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7CE1C58-01B5-497B-B002-40B7C48020CC}" xr6:coauthVersionLast="47" xr6:coauthVersionMax="47" xr10:uidLastSave="{00000000-0000-0000-0000-000000000000}"/>
  <bookViews>
    <workbookView xWindow="-120" yWindow="-120" windowWidth="29040" windowHeight="15720" tabRatio="907" activeTab="9" xr2:uid="{00000000-000D-0000-FFFF-FFFF00000000}"/>
  </bookViews>
  <sheets>
    <sheet name="ОГЛАВЛЕНИЕ" sheetId="12" r:id="rId1"/>
    <sheet name="ТРУБЫ_0,4-57" sheetId="1" r:id="rId2"/>
    <sheet name="Лист2" sheetId="2" state="hidden" r:id="rId3"/>
    <sheet name="ТРУБЫ_60-426" sheetId="3" r:id="rId4"/>
    <sheet name="ПРОВОЛОКА+СЕТКА" sheetId="4" r:id="rId5"/>
    <sheet name="Круги_Cr_Ni_Mo" sheetId="5" r:id="rId6"/>
    <sheet name="Круги_Cr_Fe" sheetId="6" r:id="rId7"/>
    <sheet name="ЛИСТЫ+ПОЛОСА+ЛЕНТА" sheetId="7" r:id="rId8"/>
    <sheet name="ШЕСТИГРАННИКИ" sheetId="8" r:id="rId9"/>
    <sheet name="КВАДРАТ+УГОЛОК" sheetId="9" r:id="rId10"/>
    <sheet name="ОТВОДЫ+ФЛАНЦЫ" sheetId="10" r:id="rId11"/>
    <sheet name="РЕЗКА" sheetId="11" r:id="rId1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65" i="3" l="1"/>
  <c r="C204" i="5" l="1"/>
  <c r="C101" i="7" l="1"/>
  <c r="C349" i="1" l="1"/>
  <c r="C60" i="7" l="1"/>
  <c r="C40" i="6"/>
  <c r="C218" i="5" l="1"/>
  <c r="C5" i="6" l="1"/>
  <c r="C211" i="3"/>
  <c r="C334" i="1"/>
  <c r="C26" i="3"/>
  <c r="C331" i="5"/>
  <c r="C80" i="7"/>
  <c r="C82" i="7"/>
  <c r="C70" i="7"/>
  <c r="C160" i="1" l="1"/>
  <c r="C111" i="7"/>
  <c r="C42" i="6" l="1"/>
  <c r="C39" i="6"/>
  <c r="C32" i="6"/>
  <c r="C33" i="9" l="1"/>
  <c r="C32" i="9"/>
  <c r="C31" i="9"/>
  <c r="C30" i="9"/>
  <c r="C29" i="9"/>
  <c r="C28" i="9"/>
  <c r="C27" i="9"/>
  <c r="C26" i="9"/>
  <c r="C25" i="9"/>
  <c r="C24" i="9"/>
  <c r="C23" i="9"/>
  <c r="C22" i="9"/>
  <c r="C19" i="9"/>
  <c r="C18" i="9"/>
  <c r="C16" i="9"/>
  <c r="C15" i="9"/>
  <c r="C13" i="9"/>
  <c r="C12" i="9"/>
  <c r="C11" i="9"/>
  <c r="C10" i="9"/>
  <c r="C9" i="9"/>
  <c r="C8" i="9"/>
  <c r="C7" i="9"/>
  <c r="C6" i="9"/>
  <c r="C5" i="9"/>
  <c r="C77" i="8"/>
  <c r="C76" i="8"/>
  <c r="C75" i="8"/>
  <c r="C74" i="8"/>
  <c r="C73" i="8"/>
  <c r="C72" i="8"/>
  <c r="C71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5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151" i="7"/>
  <c r="C150" i="7"/>
  <c r="C149" i="7"/>
  <c r="C147" i="7"/>
  <c r="C146" i="7"/>
  <c r="C144" i="7"/>
  <c r="C143" i="7"/>
  <c r="C142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5" i="7"/>
  <c r="C124" i="7"/>
  <c r="C123" i="7"/>
  <c r="C121" i="7"/>
  <c r="C120" i="7"/>
  <c r="C119" i="7"/>
  <c r="C117" i="7"/>
  <c r="C116" i="7"/>
  <c r="C115" i="7"/>
  <c r="C114" i="7"/>
  <c r="C113" i="7"/>
  <c r="C112" i="7"/>
  <c r="C110" i="7"/>
  <c r="C109" i="7"/>
  <c r="C108" i="7"/>
  <c r="C107" i="7"/>
  <c r="C106" i="7"/>
  <c r="C105" i="7"/>
  <c r="C104" i="7"/>
  <c r="C103" i="7"/>
  <c r="C102" i="7"/>
  <c r="C99" i="7"/>
  <c r="C98" i="7"/>
  <c r="C97" i="7"/>
  <c r="C96" i="7"/>
  <c r="C95" i="7"/>
  <c r="C93" i="7"/>
  <c r="C92" i="7"/>
  <c r="C91" i="7"/>
  <c r="C90" i="7"/>
  <c r="C88" i="7"/>
  <c r="C87" i="7"/>
  <c r="C86" i="7"/>
  <c r="C85" i="7"/>
  <c r="C84" i="7"/>
  <c r="C83" i="7"/>
  <c r="C81" i="7"/>
  <c r="C79" i="7"/>
  <c r="C78" i="7"/>
  <c r="C77" i="7"/>
  <c r="C76" i="7"/>
  <c r="C75" i="7"/>
  <c r="C74" i="7"/>
  <c r="C73" i="7"/>
  <c r="C72" i="7"/>
  <c r="C71" i="7"/>
  <c r="C69" i="7"/>
  <c r="C68" i="7"/>
  <c r="C67" i="7"/>
  <c r="C66" i="7"/>
  <c r="C65" i="7"/>
  <c r="C64" i="7"/>
  <c r="C63" i="7"/>
  <c r="C62" i="7"/>
  <c r="C61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3" i="7"/>
  <c r="C32" i="7"/>
  <c r="C31" i="7"/>
  <c r="C29" i="7"/>
  <c r="C28" i="7"/>
  <c r="C27" i="7"/>
  <c r="C26" i="7"/>
  <c r="C25" i="7"/>
  <c r="C24" i="7"/>
  <c r="C21" i="7"/>
  <c r="C20" i="7"/>
  <c r="C19" i="7"/>
  <c r="C18" i="7"/>
  <c r="C17" i="7"/>
  <c r="C16" i="7"/>
  <c r="C15" i="7"/>
  <c r="C13" i="7"/>
  <c r="C12" i="7"/>
  <c r="C11" i="7"/>
  <c r="C10" i="7"/>
  <c r="C9" i="7"/>
  <c r="C8" i="7"/>
  <c r="C7" i="7"/>
  <c r="C6" i="7"/>
  <c r="C5" i="7"/>
  <c r="C4" i="7"/>
  <c r="C160" i="6"/>
  <c r="C159" i="6"/>
  <c r="C158" i="6"/>
  <c r="C157" i="6"/>
  <c r="C154" i="6"/>
  <c r="C153" i="6"/>
  <c r="C152" i="6"/>
  <c r="C151" i="6"/>
  <c r="C150" i="6"/>
  <c r="C149" i="6"/>
  <c r="C148" i="6"/>
  <c r="C147" i="6"/>
  <c r="C146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1" i="6"/>
  <c r="C38" i="6"/>
  <c r="C37" i="6"/>
  <c r="C36" i="6"/>
  <c r="C35" i="6"/>
  <c r="C34" i="6"/>
  <c r="C33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D11" i="6"/>
  <c r="C9" i="6"/>
  <c r="C8" i="6"/>
  <c r="C7" i="6"/>
  <c r="C6" i="6"/>
  <c r="C402" i="5"/>
  <c r="C401" i="5"/>
  <c r="C400" i="5"/>
  <c r="C399" i="5"/>
  <c r="C397" i="5"/>
  <c r="C396" i="5"/>
  <c r="C395" i="5"/>
  <c r="C394" i="5"/>
  <c r="C393" i="5"/>
  <c r="C392" i="5"/>
  <c r="C391" i="5"/>
  <c r="C390" i="5"/>
  <c r="C388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0" i="5"/>
  <c r="C369" i="5"/>
  <c r="C368" i="5"/>
  <c r="C367" i="5"/>
  <c r="C365" i="5"/>
  <c r="C364" i="5"/>
  <c r="C363" i="5"/>
  <c r="C362" i="5"/>
  <c r="C360" i="5"/>
  <c r="C359" i="5"/>
  <c r="C357" i="5"/>
  <c r="C356" i="5"/>
  <c r="C354" i="5"/>
  <c r="C353" i="5"/>
  <c r="C352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5" i="5"/>
  <c r="C334" i="5"/>
  <c r="C333" i="5"/>
  <c r="C332" i="5"/>
  <c r="C330" i="5"/>
  <c r="C329" i="5"/>
  <c r="C328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1" i="5"/>
  <c r="C220" i="5"/>
  <c r="C219" i="5"/>
  <c r="C217" i="5"/>
  <c r="C216" i="5"/>
  <c r="C212" i="5"/>
  <c r="C211" i="5"/>
  <c r="C210" i="5"/>
  <c r="C209" i="5"/>
  <c r="C208" i="5"/>
  <c r="C207" i="5"/>
  <c r="C206" i="5"/>
  <c r="C205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6" i="5"/>
  <c r="C75" i="5"/>
  <c r="C74" i="5"/>
  <c r="C73" i="5"/>
  <c r="C72" i="5"/>
  <c r="C71" i="5"/>
  <c r="C70" i="5"/>
  <c r="C69" i="5"/>
  <c r="C68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76" i="4"/>
  <c r="C75" i="4"/>
  <c r="C74" i="4"/>
  <c r="D71" i="4"/>
  <c r="D70" i="4"/>
  <c r="C69" i="4"/>
  <c r="D68" i="4"/>
  <c r="D67" i="4"/>
  <c r="D66" i="4"/>
  <c r="C65" i="4"/>
  <c r="C64" i="4"/>
  <c r="D63" i="4"/>
  <c r="D62" i="4"/>
  <c r="D61" i="4"/>
  <c r="C60" i="4"/>
  <c r="C59" i="4"/>
  <c r="D58" i="4"/>
  <c r="D57" i="4"/>
  <c r="C56" i="4"/>
  <c r="C55" i="4"/>
  <c r="C54" i="4"/>
  <c r="D53" i="4"/>
  <c r="D52" i="4"/>
  <c r="C51" i="4"/>
  <c r="D50" i="4"/>
  <c r="D49" i="4"/>
  <c r="D48" i="4"/>
  <c r="D47" i="4"/>
  <c r="D46" i="4"/>
  <c r="D45" i="4"/>
  <c r="D44" i="4"/>
  <c r="D43" i="4"/>
  <c r="D42" i="4"/>
  <c r="D41" i="4"/>
  <c r="D40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C413" i="3"/>
  <c r="C411" i="3"/>
  <c r="C408" i="3"/>
  <c r="C407" i="3"/>
  <c r="C406" i="3"/>
  <c r="C405" i="3"/>
  <c r="C404" i="3"/>
  <c r="C396" i="3"/>
  <c r="C395" i="3"/>
  <c r="C394" i="3"/>
  <c r="C393" i="3"/>
  <c r="C392" i="3"/>
  <c r="C391" i="3"/>
  <c r="C387" i="3"/>
  <c r="C386" i="3"/>
  <c r="C385" i="3"/>
  <c r="C384" i="3"/>
  <c r="C383" i="3"/>
  <c r="C382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D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<sst xmlns="http://schemas.openxmlformats.org/spreadsheetml/2006/main" count="6244" uniqueCount="2302">
  <si>
    <t>размер (мм)</t>
  </si>
  <si>
    <t>марка</t>
  </si>
  <si>
    <t>всего (кг)</t>
  </si>
  <si>
    <t>всего (м)</t>
  </si>
  <si>
    <t>вес 1м/п</t>
  </si>
  <si>
    <t>длины(м)</t>
  </si>
  <si>
    <t>Цена</t>
  </si>
  <si>
    <t>Примечания</t>
  </si>
  <si>
    <t>Трубы ГОСТ 9940-81 (б/ш),  ГОСТ 9941-81 (б/ш),  ГОСТ11068-81 (э/с), EN 10217-7 (э/с)</t>
  </si>
  <si>
    <t>0,4*0,1</t>
  </si>
  <si>
    <t>08/12Х18Н10Т</t>
  </si>
  <si>
    <t>руб/м, б/ш</t>
  </si>
  <si>
    <t>р/кг</t>
  </si>
  <si>
    <t>0,62*0,16</t>
  </si>
  <si>
    <t>384*0,5</t>
  </si>
  <si>
    <t>0,8*0,1</t>
  </si>
  <si>
    <t>0,01кг(в бухте)_5,5м/п</t>
  </si>
  <si>
    <t>0,81*0,14</t>
  </si>
  <si>
    <t>117*0,51</t>
  </si>
  <si>
    <t>0,81*0,15</t>
  </si>
  <si>
    <t>94*0,53+100*0,76</t>
  </si>
  <si>
    <t>0,81*0,16</t>
  </si>
  <si>
    <t>491*0,54</t>
  </si>
  <si>
    <t>0,82*0,2</t>
  </si>
  <si>
    <t>84*0,3+581*0,43</t>
  </si>
  <si>
    <t>0,88*0,15</t>
  </si>
  <si>
    <t>70*0,3+70*0,4+392*0,5</t>
  </si>
  <si>
    <t>0,9*0,13</t>
  </si>
  <si>
    <t>37*0,51</t>
  </si>
  <si>
    <t>0,95*0,17</t>
  </si>
  <si>
    <t>229*0,52</t>
  </si>
  <si>
    <t>0,95*0,18</t>
  </si>
  <si>
    <t>1,02*0,23</t>
  </si>
  <si>
    <t>0,3+0,35+0,35</t>
  </si>
  <si>
    <t>1,02*0,26</t>
  </si>
  <si>
    <t>25*0,25+110*0,35+70*0,42+475*0,42+490*0,42</t>
  </si>
  <si>
    <t>1,1*0,11</t>
  </si>
  <si>
    <t>167*0,5+345*0,5+2800*0,5(7пачек*400шт)</t>
  </si>
  <si>
    <t>1,1*0,3</t>
  </si>
  <si>
    <t>0,14кг(в бухте)_23м/п</t>
  </si>
  <si>
    <t>1,2*0,1</t>
  </si>
  <si>
    <t>0,18кг(в бухте)_50м/п+0,26кг(в бухте)_95м/п</t>
  </si>
  <si>
    <t>1,2*0,15</t>
  </si>
  <si>
    <t>118*0,51</t>
  </si>
  <si>
    <t>1,2*0,2</t>
  </si>
  <si>
    <t>0,64кг(в бухте)+0,7кг(в бухте)_140м/п</t>
  </si>
  <si>
    <t>1,2*0,25</t>
  </si>
  <si>
    <t>0,33кг(в бухте)_55м/п</t>
  </si>
  <si>
    <t>1,4*0,15</t>
  </si>
  <si>
    <t>0,16кг(в бухте)_35м/п</t>
  </si>
  <si>
    <t>1,5*0,1</t>
  </si>
  <si>
    <t>463*1,0--1,9</t>
  </si>
  <si>
    <t>1,53*0,51</t>
  </si>
  <si>
    <t>32*0,3+202*0,43+27*0,5</t>
  </si>
  <si>
    <t>1,6*0,15</t>
  </si>
  <si>
    <t>0,34кг(в бухте)_63м</t>
  </si>
  <si>
    <t>1,6*0,25</t>
  </si>
  <si>
    <t>28*2,55+17*2,9</t>
  </si>
  <si>
    <t>1,6*0,28</t>
  </si>
  <si>
    <t>95м/п (длины в районе 1,5м)</t>
  </si>
  <si>
    <t>1,7*0,1</t>
  </si>
  <si>
    <t>185*1,0</t>
  </si>
  <si>
    <t>1,7*0,15</t>
  </si>
  <si>
    <t>29*2,6  ++0,16кг(в бухте)_27м/п</t>
  </si>
  <si>
    <t>1,7*0,17</t>
  </si>
  <si>
    <t>89*0,73+1,3+2,0+2,1+3*2,2+3*2,3+4*2,4+6*2,5</t>
  </si>
  <si>
    <t>1,8*0,25</t>
  </si>
  <si>
    <t>0,11кг(в бухте)_11м/п</t>
  </si>
  <si>
    <t>1,9*0,2</t>
  </si>
  <si>
    <t>42*0,31</t>
  </si>
  <si>
    <t>2*0,1</t>
  </si>
  <si>
    <t>0,18кг(в бухте)_37м/п(34шт)+1,4м</t>
  </si>
  <si>
    <t>2*0,2</t>
  </si>
  <si>
    <t>0,5+8*1,0+1,15+2*1,4+17*2,0+5*2,1+2,15+2,15+10*2,3+2,5+3*2,6+8*3,0+8*3,5+22*4,4</t>
  </si>
  <si>
    <t>2*0,4</t>
  </si>
  <si>
    <t>0,48кг(в бухте)_30м/п</t>
  </si>
  <si>
    <t>2*0,5</t>
  </si>
  <si>
    <t>92*0,55+76*0,6+0,63+122*0,65+100*0,7+72*0,7+72*0,75+100*0,75+28*0,8---1,0+32*3,3</t>
  </si>
  <si>
    <t>2,1*0,3</t>
  </si>
  <si>
    <t>164*0,73</t>
  </si>
  <si>
    <t>2,15*0,2</t>
  </si>
  <si>
    <t>2,5*0,1</t>
  </si>
  <si>
    <t>0,8+0,9+3*1,0+4*1,2+4*1,5+4*1,7+2,2+2*3,2</t>
  </si>
  <si>
    <t>2,5*0,25</t>
  </si>
  <si>
    <t>2,5*0,45</t>
  </si>
  <si>
    <t>71шт*2,2—2,9м</t>
  </si>
  <si>
    <t>2,5*0,5</t>
  </si>
  <si>
    <t>1,7+2,0+28*2,8+1,8кг_70м/п (L=3,0--3,5м)</t>
  </si>
  <si>
    <t>2,68*0,24</t>
  </si>
  <si>
    <t>10*0,8</t>
  </si>
  <si>
    <t>2,7*0,35</t>
  </si>
  <si>
    <t>2,7*0,25</t>
  </si>
  <si>
    <t>26*1,9</t>
  </si>
  <si>
    <t>2,7*0,27</t>
  </si>
  <si>
    <t>6шт* (L=1,0--1,5м)</t>
  </si>
  <si>
    <t>2,7*0,4</t>
  </si>
  <si>
    <t>17*2,1</t>
  </si>
  <si>
    <t>2,8*0,3</t>
  </si>
  <si>
    <t>2,0+14шт*2,3--2,85м+50м/п (длины в районе 3м)</t>
  </si>
  <si>
    <t>3*0,1</t>
  </si>
  <si>
    <t>20м(L=0,3---1,6м)</t>
  </si>
  <si>
    <t>3*0,15</t>
  </si>
  <si>
    <t>1,05+1,15</t>
  </si>
  <si>
    <t>3*0,4</t>
  </si>
  <si>
    <t>3*0,45</t>
  </si>
  <si>
    <t>3*0,5</t>
  </si>
  <si>
    <t>36м/п (L=1,3---2,1м)</t>
  </si>
  <si>
    <t>3*1</t>
  </si>
  <si>
    <t>3,5*0,1</t>
  </si>
  <si>
    <t>0,83кг в бухте_104м/п+4,0кг в бухте_500м/п</t>
  </si>
  <si>
    <t>3,8*0,45</t>
  </si>
  <si>
    <t>4*0,1</t>
  </si>
  <si>
    <t>0,7+0,7+0,9+4*1,0+2*1,1+1,2+3*1,4+2*1,5+1,7+1,8+2*2,1+2,5</t>
  </si>
  <si>
    <t>4*0,15</t>
  </si>
  <si>
    <t>0,33+0,62+7*2,0</t>
  </si>
  <si>
    <t>4*0,2</t>
  </si>
  <si>
    <t>116м в бухте (э/св)</t>
  </si>
  <si>
    <t>руб/м, э/св</t>
  </si>
  <si>
    <t>4*0,5</t>
  </si>
  <si>
    <t>30,5м/п (L=2,0--2,5м)</t>
  </si>
  <si>
    <t>4*1</t>
  </si>
  <si>
    <t>7*2,32</t>
  </si>
  <si>
    <t>4,5*0,15</t>
  </si>
  <si>
    <t>4,8*0,5</t>
  </si>
  <si>
    <t>4,8*0,55</t>
  </si>
  <si>
    <t>55*0,4</t>
  </si>
  <si>
    <t>5*0,15</t>
  </si>
  <si>
    <t>3,2+3,5+3,9+3,9</t>
  </si>
  <si>
    <t>5*0,4</t>
  </si>
  <si>
    <t>1,9+2,6+13*3,0</t>
  </si>
  <si>
    <t>5*0,5</t>
  </si>
  <si>
    <t>5*0,7</t>
  </si>
  <si>
    <t>2,8+3,9+3*4,45+6*4,6+4,7+4*4,8+4,9+2*5,0+5,1</t>
  </si>
  <si>
    <t>5*1</t>
  </si>
  <si>
    <t>6*0,5</t>
  </si>
  <si>
    <t>6*0,6</t>
  </si>
  <si>
    <t>6*0,7</t>
  </si>
  <si>
    <t>2*1,7+4*1,75+2,1+2,24+3*2,3+4*2,4+5*2,5+9*2,6</t>
  </si>
  <si>
    <t>6*0,8</t>
  </si>
  <si>
    <t>6*1</t>
  </si>
  <si>
    <t>12Х18Н10Т</t>
  </si>
  <si>
    <t>6*1,2</t>
  </si>
  <si>
    <t>1,8+3*6,0</t>
  </si>
  <si>
    <t>6*1,4</t>
  </si>
  <si>
    <t>6*1,5</t>
  </si>
  <si>
    <t>7*0,25</t>
  </si>
  <si>
    <t>14*2,85</t>
  </si>
  <si>
    <t>7*1</t>
  </si>
  <si>
    <t>Х20Н80</t>
  </si>
  <si>
    <t>8*0,5</t>
  </si>
  <si>
    <t>8*0,6</t>
  </si>
  <si>
    <t>10*0,4+13*1,8+10*2,4+3,0</t>
  </si>
  <si>
    <t>8*1</t>
  </si>
  <si>
    <t xml:space="preserve">03Х17Н13М2Т                    </t>
  </si>
  <si>
    <t>4*0,9+1,1+2*1,15+2*1,25+3*1,3+2*1,43+14*1,5+12*1,6+1,63+7*1,7+4*1,8+2*1,85+3*1,9+2,0+2*2,2+2,25+5*2,3+2,4+2,5+2,5+2,6+2,7+4*2,8+4*2,9+2*3,3+3*3,5+40*3,6+3*3,8+4,0+4,9</t>
  </si>
  <si>
    <t>8*1,5</t>
  </si>
  <si>
    <t>8*2</t>
  </si>
  <si>
    <t>8*2,2</t>
  </si>
  <si>
    <t>2,3+2,95+3*3,0+3,1+2*3,2+3,4+2*3,5+3*3,7+3,8+3,9+4,1+4,9+5,2</t>
  </si>
  <si>
    <t>8*2,5</t>
  </si>
  <si>
    <t>9*1</t>
  </si>
  <si>
    <t>9*1,5</t>
  </si>
  <si>
    <t>9*2</t>
  </si>
  <si>
    <t>1,36+1,37+1,4+1,44+1,63</t>
  </si>
  <si>
    <t>10*0,5</t>
  </si>
  <si>
    <t>10*1</t>
  </si>
  <si>
    <t>10*1,5</t>
  </si>
  <si>
    <t xml:space="preserve">03Х17Н13М2                     </t>
  </si>
  <si>
    <t>10*2</t>
  </si>
  <si>
    <t>10*2,5</t>
  </si>
  <si>
    <t>10*3</t>
  </si>
  <si>
    <t>10*3,5</t>
  </si>
  <si>
    <t>11*1</t>
  </si>
  <si>
    <t>2,55+3,13+17*4,3</t>
  </si>
  <si>
    <t>11*2</t>
  </si>
  <si>
    <t>12*0,3</t>
  </si>
  <si>
    <t>0,47+0,68+0,82+1,32+1,34+1,64</t>
  </si>
  <si>
    <t>12*0,8</t>
  </si>
  <si>
    <t>12*1</t>
  </si>
  <si>
    <t xml:space="preserve">10Х17Н13М2Т                    </t>
  </si>
  <si>
    <t>1,7+2,1+5*3,18+3*4,23+37*5,28+12*6,23</t>
  </si>
  <si>
    <t>3*2,1+3*3,17+4*4,23+6*5,1+11*5,29</t>
  </si>
  <si>
    <t>12*1,5</t>
  </si>
  <si>
    <t>12*2</t>
  </si>
  <si>
    <t>12*2,2</t>
  </si>
  <si>
    <t>12*2,5</t>
  </si>
  <si>
    <t>12*3</t>
  </si>
  <si>
    <t>12,5*0,3</t>
  </si>
  <si>
    <t>0,6+0,7+1,1</t>
  </si>
  <si>
    <t>12,5*0,8</t>
  </si>
  <si>
    <t>12,5*1</t>
  </si>
  <si>
    <t>14*0,5/0,6</t>
  </si>
  <si>
    <t>14*0,8</t>
  </si>
  <si>
    <t>2,7+2*2,82+2,92+5*3,0+4,75+4,75+4,78+4,78+4,8+5,24+2*5,6+2*5,65+5,7+5*5,75+6*5,8+5,85+5,9+54*6,0</t>
  </si>
  <si>
    <t>14*1</t>
  </si>
  <si>
    <t>08Х18Н10</t>
  </si>
  <si>
    <t>0,75+1,4</t>
  </si>
  <si>
    <t xml:space="preserve">руб/м, э/св </t>
  </si>
  <si>
    <t>20Х13</t>
  </si>
  <si>
    <t>14*1,2</t>
  </si>
  <si>
    <t>0,93+1,57+1,59+1,64+1,66+1,69+1,73+1,75+1,75+1,76+1,76+1,81+1,84+1,85+2*1,94+1,96+1,97+3,28</t>
  </si>
  <si>
    <t>14*1,5</t>
  </si>
  <si>
    <t xml:space="preserve">08Х18Н10              </t>
  </si>
  <si>
    <t>3,0+3,0</t>
  </si>
  <si>
    <t>14*2</t>
  </si>
  <si>
    <t>14*2,5</t>
  </si>
  <si>
    <t>14*3</t>
  </si>
  <si>
    <t>14*3,5</t>
  </si>
  <si>
    <t>2,93+2,93+5,8+6,3+6,33+6,37+6,43+6,54+6,56</t>
  </si>
  <si>
    <t>15*0,4</t>
  </si>
  <si>
    <t>1,27+1,35+1,85+2,0</t>
  </si>
  <si>
    <t>15*1</t>
  </si>
  <si>
    <t>3,8+8*5,8+6,09+6,15+6,17+6,17+6,24</t>
  </si>
  <si>
    <t>15*1,5</t>
  </si>
  <si>
    <t>15*2</t>
  </si>
  <si>
    <t>15*2,5</t>
  </si>
  <si>
    <t>2,74+3,0+4,48+4,6+4*4,69+2*4,71+10*4,71+4,75</t>
  </si>
  <si>
    <t>15*3</t>
  </si>
  <si>
    <t>15*4</t>
  </si>
  <si>
    <t>15*4,5</t>
  </si>
  <si>
    <t>0,5+0,63+1,92+2,08+2,48+2,51+2,52+2,55+2,6+2,63+2,68+3*2,7+2*2,71+8*2,75+2,8+2,8+2,88+2,94+3,75+3,93+22*4,0+4,21+2*4,27+4,3+3*4,31+4,32+4,35+4,44+4,49+4,54+4,75+4,88+4,91+2*4,94+4,95+5*5,0</t>
  </si>
  <si>
    <t>16*0,5</t>
  </si>
  <si>
    <t>2,08+3,0</t>
  </si>
  <si>
    <t>16*0,8</t>
  </si>
  <si>
    <t>2,87+4,45+4,47+4,89+4,94+4,96+4,97+5,0+5,81</t>
  </si>
  <si>
    <t>16*1</t>
  </si>
  <si>
    <t>16*1,5</t>
  </si>
  <si>
    <t>16*2</t>
  </si>
  <si>
    <t>16*2,5</t>
  </si>
  <si>
    <t>руб/м</t>
  </si>
  <si>
    <t>16*3</t>
  </si>
  <si>
    <t>16*3,5</t>
  </si>
  <si>
    <t>2,12+2,15+2,38+2,53+2,64+2,67+3*3,0+3,12+4,28+4,61+4,61+4,92</t>
  </si>
  <si>
    <t>16*4</t>
  </si>
  <si>
    <t>2,02+2,17+2,17+2,21+2,23+2,26+2,28+4*2,38+2,4+2,56+9*2,8+2,94+2,94+2,96+2,96+2,97+2,97+3,0+3,0</t>
  </si>
  <si>
    <t>17*2</t>
  </si>
  <si>
    <t xml:space="preserve">03Х17Н13М2Т                   </t>
  </si>
  <si>
    <t>6,1+6,1</t>
  </si>
  <si>
    <t>17*2,5</t>
  </si>
  <si>
    <t>17*5</t>
  </si>
  <si>
    <t>18*1</t>
  </si>
  <si>
    <t>18*1,4</t>
  </si>
  <si>
    <t>5,09+5,24</t>
  </si>
  <si>
    <t>18*1,5</t>
  </si>
  <si>
    <t>18*2</t>
  </si>
  <si>
    <t>18*2,5</t>
  </si>
  <si>
    <t>18*3</t>
  </si>
  <si>
    <t>18*3,5</t>
  </si>
  <si>
    <t>18*4</t>
  </si>
  <si>
    <t>19*0,5</t>
  </si>
  <si>
    <t>0,83+3*1,02</t>
  </si>
  <si>
    <t>19*1</t>
  </si>
  <si>
    <t>1,16+1,78+3*2,39+2,9+2,95+3,23+3,35+3,37+4,5С+4,69+5,37</t>
  </si>
  <si>
    <t>3,06+3,2+4,02+4,13+4,14+4,18+4,3+4,33+5,3</t>
  </si>
  <si>
    <t>19*2</t>
  </si>
  <si>
    <t>19*2,5</t>
  </si>
  <si>
    <t>1,57+2,27+2,7+3,6</t>
  </si>
  <si>
    <t>20*1</t>
  </si>
  <si>
    <t>20*1,5</t>
  </si>
  <si>
    <t>ХН32Т</t>
  </si>
  <si>
    <t>0,71+0,76</t>
  </si>
  <si>
    <t>дог.</t>
  </si>
  <si>
    <t>20*2</t>
  </si>
  <si>
    <t>10Х17Н13М2Т</t>
  </si>
  <si>
    <t>08Х22Н6Т</t>
  </si>
  <si>
    <t>1,08+1,52</t>
  </si>
  <si>
    <t>20*2,5</t>
  </si>
  <si>
    <t>20*3</t>
  </si>
  <si>
    <t>20*3,5</t>
  </si>
  <si>
    <t>3,04+3,09+3,23+3,58+3,82+4,03+4,1+4,26+4,54+4,68+4,72+4,9</t>
  </si>
  <si>
    <t>20*4</t>
  </si>
  <si>
    <t>21*1,5</t>
  </si>
  <si>
    <t xml:space="preserve">08Х18Н10                </t>
  </si>
  <si>
    <t>21*2</t>
  </si>
  <si>
    <t>21*2,5</t>
  </si>
  <si>
    <t>1,0+1,25+1,6+1,71+1,98/</t>
  </si>
  <si>
    <t>8*6,1</t>
  </si>
  <si>
    <t>08Х18Н10Т</t>
  </si>
  <si>
    <t>21*3</t>
  </si>
  <si>
    <t>21*3,5</t>
  </si>
  <si>
    <t>1,32+1,82</t>
  </si>
  <si>
    <t>21*4</t>
  </si>
  <si>
    <t>2,36+4,73+5,26+5,27+5,32+5,41+5,42+5,46</t>
  </si>
  <si>
    <t>22*1</t>
  </si>
  <si>
    <t>19*6,81</t>
  </si>
  <si>
    <t>22*1,5</t>
  </si>
  <si>
    <t>22*2</t>
  </si>
  <si>
    <t>22*2,5</t>
  </si>
  <si>
    <t>0,71+1,44+1,49+2,42+2,48+2,48</t>
  </si>
  <si>
    <t>22*3</t>
  </si>
  <si>
    <t>22*3,5</t>
  </si>
  <si>
    <t>22*4</t>
  </si>
  <si>
    <t>1,21+1,3+2,15+2,49</t>
  </si>
  <si>
    <t>22*4,5</t>
  </si>
  <si>
    <t>0,4+2,7+4,35+4,46+4,83+4,91+5,01+5,07+5,09+5,15+5,17+2*5,19+5,2+3*5,23+2*5,25+5,26+5,28+3*5,31+5,32+5,33+2*5,34+5,39</t>
  </si>
  <si>
    <t>22*6</t>
  </si>
  <si>
    <t>1,18+1,27+1,32+1,47+1,59+1,6+7*1,76+2*1,78+1,79+1,8+1,81+1,82+1,9+1,92+1,93+1,94+2,35</t>
  </si>
  <si>
    <t>23*1,5</t>
  </si>
  <si>
    <t>24*1</t>
  </si>
  <si>
    <t>1,46+1,63+1,65+1,66+1,69+1,82+1,83+1,85+1,94+1,95+2,34+2,35+2,35+2,38+2,38+3*2,39+2,4+2,41+2,42+2,43+2,45+2*2,47+2*2,48+2,5+2,51+2,51+2,53+3*2,55+2,58+2,58+2,6+2,62+2,63+2,77+2,79+2,81+2,82+2,84</t>
  </si>
  <si>
    <t>24*1,5</t>
  </si>
  <si>
    <t>24*2</t>
  </si>
  <si>
    <t>4,04+9*6,01</t>
  </si>
  <si>
    <t>24*4</t>
  </si>
  <si>
    <t>3,31+3,35+6*5,34+3*5,35+5,36+5,36+5,37+5,37+2*5,38</t>
  </si>
  <si>
    <t>25*1</t>
  </si>
  <si>
    <t>25*1,2</t>
  </si>
  <si>
    <t>1,5+10*1,6+12*1,7+9*1,8+13*1,9+1,98+2,01</t>
  </si>
  <si>
    <t>25*1,5</t>
  </si>
  <si>
    <t>2,48+2,73+2,87+2,97+3,07+3,08+3,29+3,3+3,32+3,43+3,44+3,45+3,46+3,5+3,51+3,52+3,54+3,59+3,60+3,62+3,7+3,80+2*3,82+3,84+3,95+4,03</t>
  </si>
  <si>
    <t>2,0+2,0+2,37+6*6,0</t>
  </si>
  <si>
    <t>25*2</t>
  </si>
  <si>
    <t>25*2,5</t>
  </si>
  <si>
    <t xml:space="preserve">10Х17Н13М2Т                </t>
  </si>
  <si>
    <t>25*3</t>
  </si>
  <si>
    <t>6,16+6,29+6,33+6,37+6,37+6,4+6,46+6,5</t>
  </si>
  <si>
    <t>25*3,5</t>
  </si>
  <si>
    <t>25*4</t>
  </si>
  <si>
    <t>25*4,5</t>
  </si>
  <si>
    <t>0,89+0,92+1,81+2,0+3,97</t>
  </si>
  <si>
    <t>25*5</t>
  </si>
  <si>
    <t>4,35+4,5+5,51+5,57+5,77+5,78+6,35+6,4+6,44+6,48+6,51+6,56</t>
  </si>
  <si>
    <t>25*7</t>
  </si>
  <si>
    <t>27*1</t>
  </si>
  <si>
    <t>27*2</t>
  </si>
  <si>
    <t>27*2,5</t>
  </si>
  <si>
    <t>27*3</t>
  </si>
  <si>
    <t>27*3,5</t>
  </si>
  <si>
    <t>4,22+4,49+5,96+6,21+6,21+6,24</t>
  </si>
  <si>
    <t>27*4</t>
  </si>
  <si>
    <t>1,89+2,3+2,43+2,43+2,44+2,48+2,52+2,52</t>
  </si>
  <si>
    <t>27*4,5</t>
  </si>
  <si>
    <t>2,0+2,76+3,13+3,15+3,41+3,45+3,59+3,68+3,73+3,73+4,02+6,51</t>
  </si>
  <si>
    <t>28*1</t>
  </si>
  <si>
    <t>3,9+4,08+4,13+4,25+4,27+4,28+4,31+4,33+4,34+4,35+4,39+4,47+4,52+4,53+4,56+4,57+4,6+4,61+4,65+4,66+4,68+4,72+4,73+2*4,75+4,76+4,81+4,82+4,86+4,93+4,93</t>
  </si>
  <si>
    <t>28*1,3</t>
  </si>
  <si>
    <t>2,65+2,7+2,73</t>
  </si>
  <si>
    <t>28*1,5</t>
  </si>
  <si>
    <t>руб/м, б/ш, шлиф.</t>
  </si>
  <si>
    <t>1,6+2,52+4,41+6,02+6,02</t>
  </si>
  <si>
    <t>28*2</t>
  </si>
  <si>
    <t>3,02+5,06+5,07+13*5,07</t>
  </si>
  <si>
    <t>28*2,5</t>
  </si>
  <si>
    <t>28*3</t>
  </si>
  <si>
    <t>28*4</t>
  </si>
  <si>
    <t>28*4,5</t>
  </si>
  <si>
    <t>28*5</t>
  </si>
  <si>
    <t>30*1</t>
  </si>
  <si>
    <t>30*1,5</t>
  </si>
  <si>
    <t>2,27+2,7</t>
  </si>
  <si>
    <t>30*2</t>
  </si>
  <si>
    <t>1,79+2,47+2,65+5*2,84+2,99+6,11</t>
  </si>
  <si>
    <t>30*2,5</t>
  </si>
  <si>
    <t>1,96+4,0+4,01+4,01</t>
  </si>
  <si>
    <t>30*3</t>
  </si>
  <si>
    <t>30*3,5</t>
  </si>
  <si>
    <t>30*4</t>
  </si>
  <si>
    <t>30*5</t>
  </si>
  <si>
    <t>32*1</t>
  </si>
  <si>
    <t>1,89+1,79+1,8+1,85+1,89+6*2,0</t>
  </si>
  <si>
    <t>32*1,5</t>
  </si>
  <si>
    <t>3,07+3,68+4,58+4,71+4,79+5,9+6,0</t>
  </si>
  <si>
    <t>32*2</t>
  </si>
  <si>
    <t>06ХН28МДТ</t>
  </si>
  <si>
    <t>32*2,5</t>
  </si>
  <si>
    <t>1,35+1,4+1,68</t>
  </si>
  <si>
    <t>32*3</t>
  </si>
  <si>
    <t>32*3,5</t>
  </si>
  <si>
    <t>32*4</t>
  </si>
  <si>
    <t>1,55+3,06+3,14+3,25+3,34</t>
  </si>
  <si>
    <t>32*4,5</t>
  </si>
  <si>
    <t>32*5</t>
  </si>
  <si>
    <t>32*5,5</t>
  </si>
  <si>
    <t>32*6</t>
  </si>
  <si>
    <t>0,81+1,25+1,28+2,21+2,23+2,38+2,38+2,47+2,58</t>
  </si>
  <si>
    <t>33*3</t>
  </si>
  <si>
    <t>33*3,5</t>
  </si>
  <si>
    <t>6,18+6,26</t>
  </si>
  <si>
    <t>34*1</t>
  </si>
  <si>
    <t>0,8+1,18</t>
  </si>
  <si>
    <t>34*2</t>
  </si>
  <si>
    <t>34*2,5</t>
  </si>
  <si>
    <t>1,51             ++1,15 (33*2,5мм)</t>
  </si>
  <si>
    <t>34*3</t>
  </si>
  <si>
    <t>33,7*3</t>
  </si>
  <si>
    <t>0,15+0,57+0,85+4,51+4,65</t>
  </si>
  <si>
    <t>34*3,5</t>
  </si>
  <si>
    <t>33,7*3,5</t>
  </si>
  <si>
    <t>1,8+14*6,01</t>
  </si>
  <si>
    <t>34*4</t>
  </si>
  <si>
    <t>0,62+0,67+2,7+5,01+5,02</t>
  </si>
  <si>
    <t>2,73+4,74+5,75+6,53+6,64+6,65+6,65+6,68+6,7+6,7+6,72+6,74+6,75+4*6,76+6,77+6,78+6,79+2*6,82+6,83+6,84</t>
  </si>
  <si>
    <t>34*5</t>
  </si>
  <si>
    <t>34*5,5</t>
  </si>
  <si>
    <t>35*3</t>
  </si>
  <si>
    <t>35*4</t>
  </si>
  <si>
    <t>35*5</t>
  </si>
  <si>
    <t>35*9</t>
  </si>
  <si>
    <t>36*1</t>
  </si>
  <si>
    <t>1,5+1,5+1,67+1,78+2,05+2,17+2*2,21+2,24+2,32+2,33+2,36+2,6+2,63+2,79+2,8+2,95+8*3,0+3,38+4,21+4,56+4,79+4,83</t>
  </si>
  <si>
    <t>36*2</t>
  </si>
  <si>
    <t>36*2,5</t>
  </si>
  <si>
    <t>36*3</t>
  </si>
  <si>
    <t>0,62+1,18+2,73+3,02</t>
  </si>
  <si>
    <t>36*3,5</t>
  </si>
  <si>
    <t>36*4</t>
  </si>
  <si>
    <t>36*4,5</t>
  </si>
  <si>
    <t>36*5,5</t>
  </si>
  <si>
    <t>38*0,8</t>
  </si>
  <si>
    <t>1,86+3,99+4,06+4,08+4,24+4,26+4,32+4,37+4,41+4,41+3*4,43+4,45</t>
  </si>
  <si>
    <t>38*1</t>
  </si>
  <si>
    <t>38*1,5</t>
  </si>
  <si>
    <t>38*2</t>
  </si>
  <si>
    <t>1,37+3,42+3,61+3,75+3,75+3,96+4,03+4,2+4,2+4,29+4,85+4,91+4,94+5,02+5,29+5,61+5,88+5,84+6,1</t>
  </si>
  <si>
    <t>1,23+1,31+1,34+1,59+1,63+1,67+1,69+1,72+1,84+2,16+2,23+2,26+2,3+2,34+2,35+2,35+2,36+2,37+2,39+2,51+2,54+2,6+2,7+2,78+2,78</t>
  </si>
  <si>
    <t>руб/м, бш</t>
  </si>
  <si>
    <t>38*2,5</t>
  </si>
  <si>
    <t>1,97+2,16+2,79+3,41+4,4+4,6+4,67</t>
  </si>
  <si>
    <t>38*3</t>
  </si>
  <si>
    <t>11*3,50</t>
  </si>
  <si>
    <t>38*3,5</t>
  </si>
  <si>
    <t>1,06+1,7+1,96+1,96+1,97+1,97+1,98+2,07+2,28+2,31+2,31+2,38+2,45+2,45+2,46+2,55+2,56+2,58+2,65+2,85+2,88+2,89+2,91+2,91+2,95+3,22+3,77</t>
  </si>
  <si>
    <t>38*4</t>
  </si>
  <si>
    <t>38*4,5</t>
  </si>
  <si>
    <t>2,0+2,34</t>
  </si>
  <si>
    <t>38*5</t>
  </si>
  <si>
    <t>38*5,5</t>
  </si>
  <si>
    <t>0,93+1,59+3,01</t>
  </si>
  <si>
    <t>38*6</t>
  </si>
  <si>
    <t>2,06+3,0+3,0+3,08+3,66+4,04+4,07+4,25+4,35+4,4+4,52+4,52+4,8+5,0+5,03+5,05+5,17+5,25</t>
  </si>
  <si>
    <t>40*0,6</t>
  </si>
  <si>
    <t>1,93 (есть вмятины)</t>
  </si>
  <si>
    <t>40*1</t>
  </si>
  <si>
    <t>0,59+1,45+1,46+1,75+1,76+2*1,77+1,86+2,41+2,47+3,91+3,93+4,42+4,62+4,66+5,24+5,31+5,59+5,66</t>
  </si>
  <si>
    <t>40*2</t>
  </si>
  <si>
    <t>5,21+3*6,02</t>
  </si>
  <si>
    <t>40*2,5</t>
  </si>
  <si>
    <t>40*3</t>
  </si>
  <si>
    <t>0,95+1,07+1,74+1,8+2,06</t>
  </si>
  <si>
    <t>40*4</t>
  </si>
  <si>
    <t>1,05+1,18+4,33</t>
  </si>
  <si>
    <t>40*4,5</t>
  </si>
  <si>
    <t>2,21+2,67</t>
  </si>
  <si>
    <t>40*5</t>
  </si>
  <si>
    <t>0,48+0,53+1,88+3,22+3,3+3,32+3,9+3,97+4,05+4,11+4,2+4,41+4,44+4,53+4,61+4,64+4,68+5,46+5,55+5,85+5,98</t>
  </si>
  <si>
    <t>40*6</t>
  </si>
  <si>
    <t>40*8</t>
  </si>
  <si>
    <t>3,04+5,34+5,37+5,48+5,52+5,54+5,65+5,66+5,81</t>
  </si>
  <si>
    <t>42*2</t>
  </si>
  <si>
    <t>42*3</t>
  </si>
  <si>
    <t>42*4</t>
  </si>
  <si>
    <t>2,39+3,62</t>
  </si>
  <si>
    <t>42*5</t>
  </si>
  <si>
    <t>42*6</t>
  </si>
  <si>
    <t>42*7</t>
  </si>
  <si>
    <t>42*8</t>
  </si>
  <si>
    <t>45*1</t>
  </si>
  <si>
    <t>45*2</t>
  </si>
  <si>
    <t>45*2,5</t>
  </si>
  <si>
    <t>1,24+1,48</t>
  </si>
  <si>
    <t>45*3</t>
  </si>
  <si>
    <t>45*3,5</t>
  </si>
  <si>
    <t>45*4</t>
  </si>
  <si>
    <t>1,98+4*2,0+4*2,01+6*2,02+4*2,03+2*2,05+2,11+2,12+2,15+2,16+3*2,16+2,17</t>
  </si>
  <si>
    <t>45*4,5</t>
  </si>
  <si>
    <t>45*5</t>
  </si>
  <si>
    <t>1,16+1,25+2,12+2,12+2,13+2,21+2,22+12*2,53+5,62+5,72+5,77</t>
  </si>
  <si>
    <t>45*6</t>
  </si>
  <si>
    <t>45*6,5</t>
  </si>
  <si>
    <t>45*8</t>
  </si>
  <si>
    <t>45*9</t>
  </si>
  <si>
    <t>1,14+4,14+5,27+5,66</t>
  </si>
  <si>
    <t>48*1</t>
  </si>
  <si>
    <t>48*1,5</t>
  </si>
  <si>
    <t>48,3*1,5</t>
  </si>
  <si>
    <t>руб/м, э/с</t>
  </si>
  <si>
    <t>48*2</t>
  </si>
  <si>
    <t>48*2,5</t>
  </si>
  <si>
    <t>3,49+4,08</t>
  </si>
  <si>
    <t>48*3</t>
  </si>
  <si>
    <t>2,18+2,18+2,26+4,99+5,03+5,6+5,68+5,46</t>
  </si>
  <si>
    <t>48,3*3,2</t>
  </si>
  <si>
    <t>1,88+1,99+2,18+6,01+6,01</t>
  </si>
  <si>
    <t>48*3,5</t>
  </si>
  <si>
    <t>48*4</t>
  </si>
  <si>
    <t>1,63+1,88+2,06+2,21+4,17+5,69+5,7+6,77</t>
  </si>
  <si>
    <t>Х20Н50</t>
  </si>
  <si>
    <t>1,1+2,0</t>
  </si>
  <si>
    <t>48*5</t>
  </si>
  <si>
    <t>48*6</t>
  </si>
  <si>
    <t>48*7</t>
  </si>
  <si>
    <t>48*8</t>
  </si>
  <si>
    <t>48*10</t>
  </si>
  <si>
    <t>50*2</t>
  </si>
  <si>
    <t>50*3</t>
  </si>
  <si>
    <t>1,27+1,61</t>
  </si>
  <si>
    <t>50*3,5</t>
  </si>
  <si>
    <t>1,12+1,81+2,03+2,18+2,24+2,37+2,37+2,45+2,55+2,82+2,9+7*3,0+3,01+4*3,02+5,24</t>
  </si>
  <si>
    <t>50*4</t>
  </si>
  <si>
    <t>титан</t>
  </si>
  <si>
    <t>0,3+2,06</t>
  </si>
  <si>
    <t>50*5</t>
  </si>
  <si>
    <t>50*7</t>
  </si>
  <si>
    <t>50*8</t>
  </si>
  <si>
    <t>50*9</t>
  </si>
  <si>
    <t>50*10</t>
  </si>
  <si>
    <t>51*1,5</t>
  </si>
  <si>
    <t>0,99+1,41</t>
  </si>
  <si>
    <t>51*2</t>
  </si>
  <si>
    <t>51*2,5</t>
  </si>
  <si>
    <t>1,19+1,35+1,41+1,62+1,68+1,7+1,71+1,74+1,77+1,77+1,94+1,98+2,12</t>
  </si>
  <si>
    <t>51*3</t>
  </si>
  <si>
    <t>1,46+1,98+2,14+2,62+4,77+6,42</t>
  </si>
  <si>
    <t>51*3,5</t>
  </si>
  <si>
    <t>1,13+1,98+6,06</t>
  </si>
  <si>
    <t>51*5</t>
  </si>
  <si>
    <t>1,75+3,64</t>
  </si>
  <si>
    <t>51*9</t>
  </si>
  <si>
    <t>53*2,5</t>
  </si>
  <si>
    <t>53*3</t>
  </si>
  <si>
    <t>2,88+3,42+4,15</t>
  </si>
  <si>
    <t>53*4</t>
  </si>
  <si>
    <t>2,59+2,97+4,82+5,3+5,33+5,51+5,9+5,91</t>
  </si>
  <si>
    <t>53*5</t>
  </si>
  <si>
    <t>53*6</t>
  </si>
  <si>
    <t>0,75+0,9+1,08+1,45+5*2,05+2,07</t>
  </si>
  <si>
    <t>53*6,5</t>
  </si>
  <si>
    <t>0,9+2,35+3,21</t>
  </si>
  <si>
    <t>53*7</t>
  </si>
  <si>
    <t>2,31+5,04</t>
  </si>
  <si>
    <t>53*7,5</t>
  </si>
  <si>
    <t>54*1,5</t>
  </si>
  <si>
    <t>1,80+2,13+2,14</t>
  </si>
  <si>
    <t>54*2</t>
  </si>
  <si>
    <t>0,6+1,88</t>
  </si>
  <si>
    <t>54*3</t>
  </si>
  <si>
    <t>54*5</t>
  </si>
  <si>
    <t>3,81+4,4</t>
  </si>
  <si>
    <t>54*7,5</t>
  </si>
  <si>
    <t>1,06+1,06+1,06+1,07</t>
  </si>
  <si>
    <t>56*1</t>
  </si>
  <si>
    <t>1,21+2,81</t>
  </si>
  <si>
    <t>56*2</t>
  </si>
  <si>
    <t>0,94+2,74+2,81+3,17+3,22+3,28+3,63</t>
  </si>
  <si>
    <t>56*3</t>
  </si>
  <si>
    <t>56*4</t>
  </si>
  <si>
    <t>56*5</t>
  </si>
  <si>
    <t>56*5,5</t>
  </si>
  <si>
    <t>1,15+2,16+2,2</t>
  </si>
  <si>
    <t>56*6</t>
  </si>
  <si>
    <t>56*7,5</t>
  </si>
  <si>
    <t>57*2</t>
  </si>
  <si>
    <t xml:space="preserve">0,99+1,09+1,74+1,79+2,3+3,01+6,03                                         </t>
  </si>
  <si>
    <t>57*2,5</t>
  </si>
  <si>
    <t>57*3</t>
  </si>
  <si>
    <t>2,79+3,05+3,26+4,1+4,11+4,15+4,16+4,19+4,2</t>
  </si>
  <si>
    <t>20Х23Н18</t>
  </si>
  <si>
    <t>2,9+3,0+3,0</t>
  </si>
  <si>
    <t>р/м</t>
  </si>
  <si>
    <t>57*3,5</t>
  </si>
  <si>
    <t>0,77+0,86+0,99+1,15+1,2+1,35+1,52+1,81+2,0+2,36+2,75+3,01+3,16+3,33+8*6,01</t>
  </si>
  <si>
    <t>3*3,0</t>
  </si>
  <si>
    <t>57*4</t>
  </si>
  <si>
    <t>0,89+0,94+1,18+1,19+1,98+2,17+2,17+2,25+2,42+2,45+2,47+2,58+2,61</t>
  </si>
  <si>
    <t>2,13+1,83+2,0+2,02+2,61+2,7+2,72+2,92+3,01+3,1+3,12+3,15+3,2+3,3</t>
  </si>
  <si>
    <t>57*4,5</t>
  </si>
  <si>
    <t>2,4+2,78</t>
  </si>
  <si>
    <t>57*5</t>
  </si>
  <si>
    <t>57*5,5</t>
  </si>
  <si>
    <t>57*6</t>
  </si>
  <si>
    <t>57*6,5</t>
  </si>
  <si>
    <t>57*8 / 8,5</t>
  </si>
  <si>
    <t>1,13+1,25+1,27+1,28+1,39+1,46+1,47+1,48+1,54+1,55+1,56+1,57+1,57+1,58+3*1,59+1,63+1,7+1,72+2*1,74+1,77+1,79+2,04+2,06</t>
  </si>
  <si>
    <t>57*10</t>
  </si>
  <si>
    <t>60*1</t>
  </si>
  <si>
    <t>р/кг, б/ш</t>
  </si>
  <si>
    <t>60*1,5</t>
  </si>
  <si>
    <t>1,03+2,59+2,71+4,28+4,94+5,24+5,33+5,4+5,42+5,43+5,52+5,54+5,57+5,57+5,6+5,6+5,62</t>
  </si>
  <si>
    <t>60*2</t>
  </si>
  <si>
    <t>3*2,0+3,58</t>
  </si>
  <si>
    <t>р/кг э/св</t>
  </si>
  <si>
    <t>60*2,5</t>
  </si>
  <si>
    <t>4,33+5,55+5,57+5,61+5,64+5,66+5,71+5,68+5,68+5,85</t>
  </si>
  <si>
    <t>60*3</t>
  </si>
  <si>
    <t>0,55+0,55+1,92+2,23+2,91+5,32+5,36+5,46+5,48</t>
  </si>
  <si>
    <t>0,21(э/св)+0,23(э/св)+1,65</t>
  </si>
  <si>
    <t>р/кг б/ш</t>
  </si>
  <si>
    <t>60*3,5</t>
  </si>
  <si>
    <t>60*4</t>
  </si>
  <si>
    <t>60*4,5</t>
  </si>
  <si>
    <t>0,09+14*0,15+2,6</t>
  </si>
  <si>
    <t>60*5</t>
  </si>
  <si>
    <t>60*5,5</t>
  </si>
  <si>
    <t>60*6</t>
  </si>
  <si>
    <t>60*7</t>
  </si>
  <si>
    <t>60*8</t>
  </si>
  <si>
    <t>60*9</t>
  </si>
  <si>
    <t>60*10</t>
  </si>
  <si>
    <t>2,27+3,35+5,65</t>
  </si>
  <si>
    <t>63*3</t>
  </si>
  <si>
    <t>1,12+1,55+1,56+2,37</t>
  </si>
  <si>
    <t>63*4</t>
  </si>
  <si>
    <t>2,54+3,10</t>
  </si>
  <si>
    <t>63*5</t>
  </si>
  <si>
    <t>1,96+2,55</t>
  </si>
  <si>
    <t>63*7,5</t>
  </si>
  <si>
    <t>2,92+5,0</t>
  </si>
  <si>
    <t>63*8</t>
  </si>
  <si>
    <t>64*8</t>
  </si>
  <si>
    <t>4,92+5,81</t>
  </si>
  <si>
    <t>65*2,5</t>
  </si>
  <si>
    <t>0,67+0,81</t>
  </si>
  <si>
    <t>65*3</t>
  </si>
  <si>
    <t>65*3,5</t>
  </si>
  <si>
    <t>65*4</t>
  </si>
  <si>
    <t>65*5</t>
  </si>
  <si>
    <t>65*7</t>
  </si>
  <si>
    <t>65*7,5</t>
  </si>
  <si>
    <t>65*8</t>
  </si>
  <si>
    <t>68*4</t>
  </si>
  <si>
    <t>68*5</t>
  </si>
  <si>
    <t>68*6</t>
  </si>
  <si>
    <t>68*8</t>
  </si>
  <si>
    <t>68*10</t>
  </si>
  <si>
    <t>68*14</t>
  </si>
  <si>
    <t>1,31+1,33+1,39+1,4+1,5+1,5+4,07</t>
  </si>
  <si>
    <t>70*2</t>
  </si>
  <si>
    <t>р/кг, э/св</t>
  </si>
  <si>
    <t>0,87+1,1+1,38+1,81</t>
  </si>
  <si>
    <t xml:space="preserve">2,79+3,19+6,0+6,0+6,0                                                                           </t>
  </si>
  <si>
    <t>70*2,5</t>
  </si>
  <si>
    <t>70*3</t>
  </si>
  <si>
    <t>70*4</t>
  </si>
  <si>
    <t>70*4,5</t>
  </si>
  <si>
    <t>0,68+0,81</t>
  </si>
  <si>
    <t>70*5</t>
  </si>
  <si>
    <t>70*6</t>
  </si>
  <si>
    <t>70*8</t>
  </si>
  <si>
    <t>70*8,5</t>
  </si>
  <si>
    <t>70*9</t>
  </si>
  <si>
    <t>70*12</t>
  </si>
  <si>
    <t>73*3</t>
  </si>
  <si>
    <t>08Х17Н13М2Т</t>
  </si>
  <si>
    <t>73*4</t>
  </si>
  <si>
    <t>0,92+3,65+3,71+3,76+5,81+5,86+5,92+5,98+5,98+6,03</t>
  </si>
  <si>
    <t>73*6</t>
  </si>
  <si>
    <t>73*8</t>
  </si>
  <si>
    <t>73*9</t>
  </si>
  <si>
    <t>73*10</t>
  </si>
  <si>
    <t>75*2,5</t>
  </si>
  <si>
    <t>0,6+0,7+4,73</t>
  </si>
  <si>
    <t>75*4</t>
  </si>
  <si>
    <t>75*7</t>
  </si>
  <si>
    <t>75*12</t>
  </si>
  <si>
    <t>0,76+0,79</t>
  </si>
  <si>
    <t>76*1,5</t>
  </si>
  <si>
    <t>76*2</t>
  </si>
  <si>
    <t>1,35+2,36+3,0</t>
  </si>
  <si>
    <t>76*3</t>
  </si>
  <si>
    <t>76*3,5</t>
  </si>
  <si>
    <t>76*4</t>
  </si>
  <si>
    <t>0,68+1,33+1,35+1,77+2,41+12*3,0</t>
  </si>
  <si>
    <t>76*4 / 8</t>
  </si>
  <si>
    <t>0,7+0,8</t>
  </si>
  <si>
    <t>76*4,5</t>
  </si>
  <si>
    <t>10*3,0</t>
  </si>
  <si>
    <t>76*5</t>
  </si>
  <si>
    <t>76*6</t>
  </si>
  <si>
    <t>76*8</t>
  </si>
  <si>
    <t>76*9</t>
  </si>
  <si>
    <t>0,1+0,14</t>
  </si>
  <si>
    <t>76*10</t>
  </si>
  <si>
    <t>3,03+3,09+4,25+6,12</t>
  </si>
  <si>
    <t>76*14</t>
  </si>
  <si>
    <t>80*3,5</t>
  </si>
  <si>
    <t>5,37+5,46+5,35+5,7+6,75</t>
  </si>
  <si>
    <t>80*4</t>
  </si>
  <si>
    <t>2,43+2,94+2,95+3*2,96</t>
  </si>
  <si>
    <t>80*5</t>
  </si>
  <si>
    <t>0,31+1,77+2,62+3,16+4,42</t>
  </si>
  <si>
    <t>80*7</t>
  </si>
  <si>
    <t>80*7,5</t>
  </si>
  <si>
    <t>0,81+1,56</t>
  </si>
  <si>
    <t>80*8</t>
  </si>
  <si>
    <t>80*8,5</t>
  </si>
  <si>
    <t>82*4,5</t>
  </si>
  <si>
    <t>82*13,5</t>
  </si>
  <si>
    <t>83*3</t>
  </si>
  <si>
    <t>2,16+2,31+3,72+3,87</t>
  </si>
  <si>
    <t>83*4,5</t>
  </si>
  <si>
    <t>83*5</t>
  </si>
  <si>
    <t>83*6</t>
  </si>
  <si>
    <t>83*10</t>
  </si>
  <si>
    <t>83*14</t>
  </si>
  <si>
    <t>83*14,5</t>
  </si>
  <si>
    <t>1,68+1,76+1,84</t>
  </si>
  <si>
    <t>85*2</t>
  </si>
  <si>
    <t xml:space="preserve">р/кг, э/св   </t>
  </si>
  <si>
    <t>85*3</t>
  </si>
  <si>
    <t>85*5</t>
  </si>
  <si>
    <t>89*2</t>
  </si>
  <si>
    <t>2,44+3,0</t>
  </si>
  <si>
    <t>89*2,5</t>
  </si>
  <si>
    <t>89*3</t>
  </si>
  <si>
    <t>0,89+1,15+1,83</t>
  </si>
  <si>
    <t>0,83+1,01+2,41+2,61</t>
  </si>
  <si>
    <t>89*3/3,5</t>
  </si>
  <si>
    <t>89*3,5</t>
  </si>
  <si>
    <t>89*4</t>
  </si>
  <si>
    <t>1,71+1,91</t>
  </si>
  <si>
    <t>89*4,5</t>
  </si>
  <si>
    <t>1,77+2,0+2,31+2,32+2,41+2,42+2,44+4*2,45+2,46+2,47+2,47+3*2,5+2,51+2,53+2,68+2,73</t>
  </si>
  <si>
    <t>89*5</t>
  </si>
  <si>
    <t>89*5,5</t>
  </si>
  <si>
    <t>89*6</t>
  </si>
  <si>
    <t>89*7</t>
  </si>
  <si>
    <t>89*8</t>
  </si>
  <si>
    <t>1,16+1,81+1,85</t>
  </si>
  <si>
    <t>89*9</t>
  </si>
  <si>
    <t>89*10</t>
  </si>
  <si>
    <t>89*11</t>
  </si>
  <si>
    <t>3,0+5,25</t>
  </si>
  <si>
    <t>89*12,5</t>
  </si>
  <si>
    <t>89*14</t>
  </si>
  <si>
    <t>89*15</t>
  </si>
  <si>
    <t>0,32+2,55+2,41+2,4+2,98+2,98</t>
  </si>
  <si>
    <t>89*16</t>
  </si>
  <si>
    <t>95*3,5</t>
  </si>
  <si>
    <t>95*4</t>
  </si>
  <si>
    <t>95*4,5</t>
  </si>
  <si>
    <t>95*5</t>
  </si>
  <si>
    <t>1,47+2,11+2,2+2,75+5,2</t>
  </si>
  <si>
    <t>95*6</t>
  </si>
  <si>
    <t>95*8</t>
  </si>
  <si>
    <t>95*9</t>
  </si>
  <si>
    <t>95*10</t>
  </si>
  <si>
    <t>95*12</t>
  </si>
  <si>
    <t>0,11+0,4+0,67+0,73+5,79+5,79</t>
  </si>
  <si>
    <t>95*16</t>
  </si>
  <si>
    <t>95*32</t>
  </si>
  <si>
    <t>100*6</t>
  </si>
  <si>
    <t>4,32+4,36+6,3</t>
  </si>
  <si>
    <t>100*15</t>
  </si>
  <si>
    <t>0,99+1,05+2,05</t>
  </si>
  <si>
    <t>100*17</t>
  </si>
  <si>
    <t>102*2</t>
  </si>
  <si>
    <t>102*5</t>
  </si>
  <si>
    <t>0,74+1,11+3,9</t>
  </si>
  <si>
    <t>102*6</t>
  </si>
  <si>
    <t>0,83+0,84+1,13</t>
  </si>
  <si>
    <t>102*7</t>
  </si>
  <si>
    <t>0,45+1,0</t>
  </si>
  <si>
    <t>102*8</t>
  </si>
  <si>
    <t>102*10,5</t>
  </si>
  <si>
    <t>102*11</t>
  </si>
  <si>
    <t>102*12</t>
  </si>
  <si>
    <t>102*16</t>
  </si>
  <si>
    <t>102*20</t>
  </si>
  <si>
    <t>108*2,5</t>
  </si>
  <si>
    <t>108*3</t>
  </si>
  <si>
    <t>0,25+0,58+1,19+1,7+2,82+2,96+2,98+3,76+4,8+2*4,85+4,86+4,91+4,93+4,95+4,97+4*6,01</t>
  </si>
  <si>
    <t>108*3,5</t>
  </si>
  <si>
    <t>1,49+23*2,0</t>
  </si>
  <si>
    <t>108*4</t>
  </si>
  <si>
    <t>108*4,5</t>
  </si>
  <si>
    <t>1,71+2,45+4,4</t>
  </si>
  <si>
    <t>108*5</t>
  </si>
  <si>
    <t>108*5,5</t>
  </si>
  <si>
    <t>1,6+1,63+1,65</t>
  </si>
  <si>
    <t>108*6</t>
  </si>
  <si>
    <t>1,05+3,94+4,07+4,2+4,22+4,4+4,73+4,8+4,98+5,14+5,31</t>
  </si>
  <si>
    <t>108*6,5</t>
  </si>
  <si>
    <t>108*8</t>
  </si>
  <si>
    <t>108*9</t>
  </si>
  <si>
    <t>108*10</t>
  </si>
  <si>
    <t>108*10,5</t>
  </si>
  <si>
    <t>108*12</t>
  </si>
  <si>
    <t>2,95+5,3</t>
  </si>
  <si>
    <t>108*16</t>
  </si>
  <si>
    <t>108*20</t>
  </si>
  <si>
    <t>5,66+5,71</t>
  </si>
  <si>
    <t>110*5</t>
  </si>
  <si>
    <t>1,0+2,39+3,37+3,7+4,07+4,09+4,25+4,32</t>
  </si>
  <si>
    <t>110*20</t>
  </si>
  <si>
    <t>2,0+3,52+6,02</t>
  </si>
  <si>
    <t>114*3</t>
  </si>
  <si>
    <t>1,71+2,35</t>
  </si>
  <si>
    <t>99%Ni</t>
  </si>
  <si>
    <t>3,01+3,05</t>
  </si>
  <si>
    <t>114*4</t>
  </si>
  <si>
    <t>114*5</t>
  </si>
  <si>
    <t>114*6</t>
  </si>
  <si>
    <t>114*7</t>
  </si>
  <si>
    <t>4,62+7,19+7,33+7,37</t>
  </si>
  <si>
    <t>114*10</t>
  </si>
  <si>
    <t>114*15</t>
  </si>
  <si>
    <t>114*16</t>
  </si>
  <si>
    <t>114*16,5</t>
  </si>
  <si>
    <t>1,6+2,0</t>
  </si>
  <si>
    <t>114*17</t>
  </si>
  <si>
    <t>2,8+2,91</t>
  </si>
  <si>
    <t>114*18</t>
  </si>
  <si>
    <t>114*19</t>
  </si>
  <si>
    <t>114*20</t>
  </si>
  <si>
    <t>0,62+5,58</t>
  </si>
  <si>
    <t>114*22</t>
  </si>
  <si>
    <t>1,0+1,26</t>
  </si>
  <si>
    <t>45Х25Н20С</t>
  </si>
  <si>
    <t xml:space="preserve">0,66+2,33+2,37 </t>
  </si>
  <si>
    <t>118*19,5</t>
  </si>
  <si>
    <t>120*2,5</t>
  </si>
  <si>
    <t>120*8,5</t>
  </si>
  <si>
    <t>120*17</t>
  </si>
  <si>
    <t>0,5+2,85+4,14+4,71+5,54</t>
  </si>
  <si>
    <t>121*6</t>
  </si>
  <si>
    <t>1,1+2,42</t>
  </si>
  <si>
    <t>неосветл.</t>
  </si>
  <si>
    <t>121*10</t>
  </si>
  <si>
    <t>121*13</t>
  </si>
  <si>
    <t>121*18</t>
  </si>
  <si>
    <t>121*21</t>
  </si>
  <si>
    <t>121*25</t>
  </si>
  <si>
    <t>124*8,5</t>
  </si>
  <si>
    <t>127*7</t>
  </si>
  <si>
    <t>127*8</t>
  </si>
  <si>
    <t>127*10</t>
  </si>
  <si>
    <t>127*16</t>
  </si>
  <si>
    <t>127*18</t>
  </si>
  <si>
    <t>127*21,5</t>
  </si>
  <si>
    <t>130*5</t>
  </si>
  <si>
    <t>130*24</t>
  </si>
  <si>
    <t>133*3</t>
  </si>
  <si>
    <t>1,29+1,49+7*3,0</t>
  </si>
  <si>
    <t>133*4</t>
  </si>
  <si>
    <t>133*4,5</t>
  </si>
  <si>
    <t>1,45+2,54</t>
  </si>
  <si>
    <t>133*5</t>
  </si>
  <si>
    <t>133*6</t>
  </si>
  <si>
    <t>1,5+4,12</t>
  </si>
  <si>
    <t>133*8</t>
  </si>
  <si>
    <t>133*10</t>
  </si>
  <si>
    <t>133*12</t>
  </si>
  <si>
    <t>133*14</t>
  </si>
  <si>
    <t>133*18</t>
  </si>
  <si>
    <t>133*20</t>
  </si>
  <si>
    <t>0,24+1,1</t>
  </si>
  <si>
    <t>133*22</t>
  </si>
  <si>
    <t>0,095+0,36</t>
  </si>
  <si>
    <t>133*25</t>
  </si>
  <si>
    <t>140*5</t>
  </si>
  <si>
    <t>140*6</t>
  </si>
  <si>
    <t>140*6,5</t>
  </si>
  <si>
    <t>140*8</t>
  </si>
  <si>
    <t>140*8,5</t>
  </si>
  <si>
    <t>0,18+0,61+1,15+1,24</t>
  </si>
  <si>
    <t>140*20</t>
  </si>
  <si>
    <t>0,73+2,83+3,0+3,01</t>
  </si>
  <si>
    <t>140*22</t>
  </si>
  <si>
    <t>140*26</t>
  </si>
  <si>
    <t>141,3*9,5</t>
  </si>
  <si>
    <t>142*5</t>
  </si>
  <si>
    <t>145*12</t>
  </si>
  <si>
    <t>145*20</t>
  </si>
  <si>
    <t>146*6</t>
  </si>
  <si>
    <t>146*24</t>
  </si>
  <si>
    <t>2,18+2,18+2,2</t>
  </si>
  <si>
    <t>152*6</t>
  </si>
  <si>
    <t>152*6,5</t>
  </si>
  <si>
    <t>152*8</t>
  </si>
  <si>
    <t>152*8,5</t>
  </si>
  <si>
    <t>2,05+2,05</t>
  </si>
  <si>
    <t>152*10</t>
  </si>
  <si>
    <t>152*15</t>
  </si>
  <si>
    <t>152*16</t>
  </si>
  <si>
    <t>0,74+1,45</t>
  </si>
  <si>
    <t>152*18</t>
  </si>
  <si>
    <t>0,24+1,38</t>
  </si>
  <si>
    <t>159*2</t>
  </si>
  <si>
    <t>159*4</t>
  </si>
  <si>
    <t>159*4,5</t>
  </si>
  <si>
    <t>159*5,5</t>
  </si>
  <si>
    <t>159*6</t>
  </si>
  <si>
    <t>0,8+2,25+2,5</t>
  </si>
  <si>
    <t>159*6,5</t>
  </si>
  <si>
    <t>0,84+1,67+2,34</t>
  </si>
  <si>
    <t>159*7</t>
  </si>
  <si>
    <t>159*8</t>
  </si>
  <si>
    <t>159*9</t>
  </si>
  <si>
    <t>159*10</t>
  </si>
  <si>
    <t>159*11</t>
  </si>
  <si>
    <t>159*12</t>
  </si>
  <si>
    <t>0,49+0,81</t>
  </si>
  <si>
    <t>159*13</t>
  </si>
  <si>
    <t>159*14</t>
  </si>
  <si>
    <t>159*16</t>
  </si>
  <si>
    <t>159*18</t>
  </si>
  <si>
    <t>159*20</t>
  </si>
  <si>
    <t>159*25,5</t>
  </si>
  <si>
    <t>159*26</t>
  </si>
  <si>
    <t>165*3,5</t>
  </si>
  <si>
    <t>165*32</t>
  </si>
  <si>
    <t>168*2,5</t>
  </si>
  <si>
    <t>168,3*2</t>
  </si>
  <si>
    <t>168*4</t>
  </si>
  <si>
    <t>168*6</t>
  </si>
  <si>
    <t>168,3*7</t>
  </si>
  <si>
    <t>0,32+1,62</t>
  </si>
  <si>
    <t>168*7</t>
  </si>
  <si>
    <t>0,6+0,8+0,99+1,82+4,43+4,66+5,23+5,24</t>
  </si>
  <si>
    <t>168*8</t>
  </si>
  <si>
    <t>1,59+2,15+3,71+3,93+5,12+5,59</t>
  </si>
  <si>
    <t>168*10</t>
  </si>
  <si>
    <t>168*11</t>
  </si>
  <si>
    <t>168*12</t>
  </si>
  <si>
    <t>168*16</t>
  </si>
  <si>
    <t>168*21</t>
  </si>
  <si>
    <t>3,09+4,0</t>
  </si>
  <si>
    <t>168*24</t>
  </si>
  <si>
    <t>168*25</t>
  </si>
  <si>
    <t>5,45+5,46+5,51+5,52</t>
  </si>
  <si>
    <t>168*26</t>
  </si>
  <si>
    <t>0,535+0,63</t>
  </si>
  <si>
    <t>168*28</t>
  </si>
  <si>
    <t>180*7</t>
  </si>
  <si>
    <t>180*8</t>
  </si>
  <si>
    <t>180*10</t>
  </si>
  <si>
    <t>180*11</t>
  </si>
  <si>
    <t>180*12</t>
  </si>
  <si>
    <t>180*16</t>
  </si>
  <si>
    <t>180*18</t>
  </si>
  <si>
    <t>180*20</t>
  </si>
  <si>
    <t>5,31+5,54</t>
  </si>
  <si>
    <t>180*24</t>
  </si>
  <si>
    <t>180*27</t>
  </si>
  <si>
    <t>180*28</t>
  </si>
  <si>
    <t>194*8</t>
  </si>
  <si>
    <t>194*10</t>
  </si>
  <si>
    <t>194*13</t>
  </si>
  <si>
    <t>194*18</t>
  </si>
  <si>
    <t>1,68+1,85+2,0+2,0+2,35+2,85</t>
  </si>
  <si>
    <t>194*18,5</t>
  </si>
  <si>
    <t>194*20</t>
  </si>
  <si>
    <t>09/12Х18Н10Т</t>
  </si>
  <si>
    <t>1,26+1,85</t>
  </si>
  <si>
    <t>194*25</t>
  </si>
  <si>
    <t>0,355+1,57</t>
  </si>
  <si>
    <t>194*28</t>
  </si>
  <si>
    <t>0,03+0,26</t>
  </si>
  <si>
    <t>200*2,5</t>
  </si>
  <si>
    <t>200*4</t>
  </si>
  <si>
    <t>215*4</t>
  </si>
  <si>
    <t>215*30</t>
  </si>
  <si>
    <t>219,1*2</t>
  </si>
  <si>
    <t>219*2,5</t>
  </si>
  <si>
    <t>3,0+3,01</t>
  </si>
  <si>
    <t>219,1*2,6</t>
  </si>
  <si>
    <t>0,9+1,03+3,5+4,0+6,0</t>
  </si>
  <si>
    <t>219*3,5</t>
  </si>
  <si>
    <t>219*4</t>
  </si>
  <si>
    <t>219*5</t>
  </si>
  <si>
    <t>0,21+0,87+0,87</t>
  </si>
  <si>
    <t>219*6</t>
  </si>
  <si>
    <t>AISI904L</t>
  </si>
  <si>
    <t>219*6,5</t>
  </si>
  <si>
    <t>0,57+1,4</t>
  </si>
  <si>
    <t>219*8</t>
  </si>
  <si>
    <t>219*10</t>
  </si>
  <si>
    <t>0,4+2,75</t>
  </si>
  <si>
    <t>219*11</t>
  </si>
  <si>
    <t>219*12</t>
  </si>
  <si>
    <t>2,48+2,8+2,87+2,94</t>
  </si>
  <si>
    <t>219*16</t>
  </si>
  <si>
    <t>1,0+1,88+2,2+2,43+2,82+3,9</t>
  </si>
  <si>
    <t>219*18</t>
  </si>
  <si>
    <t>1,0+1,02</t>
  </si>
  <si>
    <t>219*19</t>
  </si>
  <si>
    <t>219*20</t>
  </si>
  <si>
    <t>219*25</t>
  </si>
  <si>
    <t>219*28</t>
  </si>
  <si>
    <t>2,09+2,73</t>
  </si>
  <si>
    <t>219*28,5</t>
  </si>
  <si>
    <t>219*29</t>
  </si>
  <si>
    <t>219*30</t>
  </si>
  <si>
    <t>224*42</t>
  </si>
  <si>
    <t>240*85</t>
  </si>
  <si>
    <t>245*10,5</t>
  </si>
  <si>
    <t>0,3+1,89</t>
  </si>
  <si>
    <t>245*12</t>
  </si>
  <si>
    <t>245*12,5</t>
  </si>
  <si>
    <t>245*15</t>
  </si>
  <si>
    <t>245*17</t>
  </si>
  <si>
    <t>245*19</t>
  </si>
  <si>
    <t>0,74+2,34+3,98+4,09+4,14+4,62+4,65</t>
  </si>
  <si>
    <t>245*22</t>
  </si>
  <si>
    <t>0,575+0,585</t>
  </si>
  <si>
    <t>245*24</t>
  </si>
  <si>
    <t>245*25</t>
  </si>
  <si>
    <t>245*27</t>
  </si>
  <si>
    <t>250*95</t>
  </si>
  <si>
    <t>0,19(72)</t>
  </si>
  <si>
    <t>270*24</t>
  </si>
  <si>
    <t>270*53,5</t>
  </si>
  <si>
    <t>270*55,5</t>
  </si>
  <si>
    <t>273*6</t>
  </si>
  <si>
    <t>0,845+1,44+1,83+1,85</t>
  </si>
  <si>
    <t>273*8</t>
  </si>
  <si>
    <t>273*10/12</t>
  </si>
  <si>
    <t>273*11</t>
  </si>
  <si>
    <t>0,29+0,34+0,35</t>
  </si>
  <si>
    <t>273*11,5</t>
  </si>
  <si>
    <t>0,78+0,78</t>
  </si>
  <si>
    <t>273*12</t>
  </si>
  <si>
    <t>273*20</t>
  </si>
  <si>
    <t>273*22</t>
  </si>
  <si>
    <t>0,34(0,05+0,28) стенка фактич. 22---24мм</t>
  </si>
  <si>
    <t>273*23</t>
  </si>
  <si>
    <t>273*24</t>
  </si>
  <si>
    <t>273*25</t>
  </si>
  <si>
    <t>03Х11Н8М2Ф</t>
  </si>
  <si>
    <t>277*28</t>
  </si>
  <si>
    <t>325*3</t>
  </si>
  <si>
    <t>325*5</t>
  </si>
  <si>
    <t>325*6</t>
  </si>
  <si>
    <t>1,33+2,48</t>
  </si>
  <si>
    <t>325*8</t>
  </si>
  <si>
    <t xml:space="preserve">    AISI 310S           20Х23Н18                  </t>
  </si>
  <si>
    <t>325*10</t>
  </si>
  <si>
    <t>325*11</t>
  </si>
  <si>
    <t>325*12</t>
  </si>
  <si>
    <t>325*13</t>
  </si>
  <si>
    <t>325*17</t>
  </si>
  <si>
    <t>325*33</t>
  </si>
  <si>
    <t>1,51+2,02</t>
  </si>
  <si>
    <t>426*7</t>
  </si>
  <si>
    <t>0,42+0,6</t>
  </si>
  <si>
    <t>426*18</t>
  </si>
  <si>
    <t>Профильные трубы</t>
  </si>
  <si>
    <t>30*30*1,5</t>
  </si>
  <si>
    <t>1,2+2,19+27*3,0</t>
  </si>
  <si>
    <t>40*40*2</t>
  </si>
  <si>
    <t>40*40*3</t>
  </si>
  <si>
    <t>50*50*1,5</t>
  </si>
  <si>
    <t>6,01+6,01+6,01</t>
  </si>
  <si>
    <t>50*50*2</t>
  </si>
  <si>
    <t>60*60*2</t>
  </si>
  <si>
    <t>3,27+4*6,01</t>
  </si>
  <si>
    <t>60*60*3</t>
  </si>
  <si>
    <t>Медно-никелевые сплавы</t>
  </si>
  <si>
    <t>трубы</t>
  </si>
  <si>
    <t>М3р</t>
  </si>
  <si>
    <t>Ni30Cu67%</t>
  </si>
  <si>
    <t>11*1,7</t>
  </si>
  <si>
    <t>1,37+1,45+1,48+1,51+1,69+1,74+1,75</t>
  </si>
  <si>
    <t>кермит</t>
  </si>
  <si>
    <t>1,45+1,56+1,57+1,58</t>
  </si>
  <si>
    <t>Титан</t>
  </si>
  <si>
    <t>0,8+1,27</t>
  </si>
  <si>
    <t>Алюминий</t>
  </si>
  <si>
    <t>???</t>
  </si>
  <si>
    <t>100*5</t>
  </si>
  <si>
    <t>АМГ5М</t>
  </si>
  <si>
    <t>80*80*4</t>
  </si>
  <si>
    <t>0,78+3*1,0</t>
  </si>
  <si>
    <t>Трубы сталь20</t>
  </si>
  <si>
    <t>ст20</t>
  </si>
  <si>
    <t>3,6+4,52</t>
  </si>
  <si>
    <t>оцинковка</t>
  </si>
  <si>
    <t>2,47+2,54</t>
  </si>
  <si>
    <t>ГОСТ 18143-72 Проволока из высоколегтрованной коррозионностойкой и жаростойкой стали                                                                                                                                                                       ГОСТ 2246-70 Проволока стальная сварочная</t>
  </si>
  <si>
    <t>бухты(кг)</t>
  </si>
  <si>
    <t>цена</t>
  </si>
  <si>
    <t>Проволока нержавеющая 12Х18Н10Т ГОСТ 18143-72</t>
  </si>
  <si>
    <t>12Х18Н10Т-ТС</t>
  </si>
  <si>
    <r>
      <rPr>
        <sz val="8"/>
        <rFont val="Arial Cyr"/>
        <charset val="204"/>
      </rPr>
      <t>12,46+12,9+12,92+13,27+13,4+13,47+13,54+13,88+14,0+16,0</t>
    </r>
    <r>
      <rPr>
        <sz val="8"/>
        <color theme="9" tint="-0.499984740745262"/>
        <rFont val="Arial Cyr"/>
        <charset val="204"/>
      </rPr>
      <t xml:space="preserve">   </t>
    </r>
    <r>
      <rPr>
        <sz val="8"/>
        <rFont val="Arial Cyr"/>
        <charset val="204"/>
      </rPr>
      <t xml:space="preserve">                                                           </t>
    </r>
    <r>
      <rPr>
        <b/>
        <sz val="8"/>
        <rFont val="Arial Cyr"/>
        <charset val="204"/>
      </rPr>
      <t xml:space="preserve">     НЕ ОТМАТЫВАЕМ                                                                                              (на пластиковых катушкахDIN200)</t>
    </r>
  </si>
  <si>
    <t>Х-12Х18Н10Т</t>
  </si>
  <si>
    <r>
      <rPr>
        <sz val="8"/>
        <rFont val="Arial Cyr"/>
        <charset val="204"/>
      </rPr>
      <t>12,8+9*10,0</t>
    </r>
    <r>
      <rPr>
        <b/>
        <sz val="8"/>
        <rFont val="Arial Cyr"/>
        <charset val="204"/>
      </rPr>
      <t xml:space="preserve">                                                               НЕ ОТМАТЫВАЕМ                                                                                              (на пластиковых катушках DIN200)</t>
    </r>
  </si>
  <si>
    <r>
      <rPr>
        <sz val="8"/>
        <rFont val="Arial Cyr"/>
        <charset val="204"/>
      </rPr>
      <t xml:space="preserve">27,0                                                                  </t>
    </r>
    <r>
      <rPr>
        <b/>
        <sz val="8"/>
        <rFont val="Arial Cyr"/>
        <charset val="204"/>
      </rPr>
      <t xml:space="preserve">    НЕ ОТМАТЫВАЕМ</t>
    </r>
  </si>
  <si>
    <r>
      <rPr>
        <sz val="8"/>
        <rFont val="Arial Cyr"/>
        <charset val="204"/>
      </rPr>
      <t xml:space="preserve">3,0+11,5+13,0+33,0+34,5                                                                       </t>
    </r>
    <r>
      <rPr>
        <b/>
        <sz val="8"/>
        <rFont val="Arial Cyr"/>
        <charset val="204"/>
      </rPr>
      <t xml:space="preserve">    НЕ ОТМАТЫВАЕМ</t>
    </r>
  </si>
  <si>
    <t xml:space="preserve">р/кг </t>
  </si>
  <si>
    <t>39,5+52,0</t>
  </si>
  <si>
    <t>3,5+10,7+55,0</t>
  </si>
  <si>
    <t>3,0+7,0+9,0+9,0+11,0+11,5+12,0+12,5+14,0+14,5+15,5+16,5+17,0+17,5+18,0+20,0+2*22,0+2*23,0+24,0+28,5+28,8+34,0+38,0</t>
  </si>
  <si>
    <t xml:space="preserve">7,5+51,0    </t>
  </si>
  <si>
    <t>7,3+8,0+8,3+12,4</t>
  </si>
  <si>
    <t>08Х18Н10-ТС</t>
  </si>
  <si>
    <r>
      <rPr>
        <sz val="8"/>
        <rFont val="Arial Cyr"/>
        <charset val="204"/>
      </rPr>
      <t xml:space="preserve">38,0                                                                           </t>
    </r>
    <r>
      <rPr>
        <b/>
        <sz val="8"/>
        <rFont val="Arial Cyr"/>
        <charset val="204"/>
      </rPr>
      <t xml:space="preserve">  НЕ ОТМАТЫВАЕМ</t>
    </r>
  </si>
  <si>
    <t>Проволока нержавеющая  сварочная ГОСТ 2246-70</t>
  </si>
  <si>
    <t>inconel 702</t>
  </si>
  <si>
    <t>СВ 03Х17Н14М3</t>
  </si>
  <si>
    <r>
      <rPr>
        <sz val="8"/>
        <rFont val="Arial Cyr"/>
        <charset val="204"/>
      </rPr>
      <t>13,0+9*15,0</t>
    </r>
    <r>
      <rPr>
        <b/>
        <sz val="8"/>
        <rFont val="Arial Cyr"/>
        <charset val="204"/>
      </rPr>
      <t xml:space="preserve">                                                        НЕ ОТМАТЫВАЕМ</t>
    </r>
  </si>
  <si>
    <t xml:space="preserve">СВ 06Х19Н9Т    </t>
  </si>
  <si>
    <t>23,8+29,6</t>
  </si>
  <si>
    <t>08Х16Н13М2б</t>
  </si>
  <si>
    <t>дог</t>
  </si>
  <si>
    <t>AISI 308L X-tra</t>
  </si>
  <si>
    <r>
      <rPr>
        <sz val="8"/>
        <rFont val="Arial Cyr"/>
        <charset val="204"/>
      </rPr>
      <t xml:space="preserve">12,5+12,5+12,5+15,0                                                 </t>
    </r>
    <r>
      <rPr>
        <b/>
        <sz val="8"/>
        <rFont val="Arial Cyr"/>
        <charset val="204"/>
      </rPr>
      <t xml:space="preserve">     НЕ ОТМАТЫВАЕМ </t>
    </r>
  </si>
  <si>
    <t>СВ 04Х19Н11М3</t>
  </si>
  <si>
    <r>
      <rPr>
        <sz val="8"/>
        <color rgb="FF000000"/>
        <rFont val="Arial Cyr"/>
        <charset val="204"/>
      </rPr>
      <t xml:space="preserve">14,5      </t>
    </r>
    <r>
      <rPr>
        <b/>
        <sz val="8"/>
        <color rgb="FF000000"/>
        <rFont val="Arial Cyr"/>
        <charset val="204"/>
      </rPr>
      <t xml:space="preserve">                                                                         НЕ ОТМАТЫВАЕМ </t>
    </r>
  </si>
  <si>
    <t>СВ 10Х16Н25АМ6</t>
  </si>
  <si>
    <t>18,5(Ni70%+Cr20%+Mo5%+Nb3%+W1,2%+Ti1,1%+Mn0,5%)</t>
  </si>
  <si>
    <t>7,6+14,6+17,5(ЭИ435)</t>
  </si>
  <si>
    <t>СВ 04Х19Н9</t>
  </si>
  <si>
    <t>170*1,0  (прутки L=1,0м)</t>
  </si>
  <si>
    <t>07Х19Н10Б</t>
  </si>
  <si>
    <t>315*1,0м+200*1,0   (прутки L=1,0м)</t>
  </si>
  <si>
    <t>СВ 07Х25Н13</t>
  </si>
  <si>
    <t>36*1,0   (прутки L=1,0м)</t>
  </si>
  <si>
    <t>1,8+4,7</t>
  </si>
  <si>
    <t>AISI 904L</t>
  </si>
  <si>
    <t>263*1,0   (прутки L=1,0м)</t>
  </si>
  <si>
    <t>56*1,0   (прутки L=1,0м)</t>
  </si>
  <si>
    <t>50,0+66,0</t>
  </si>
  <si>
    <t>112*1,0   (прутки L=1,0м)</t>
  </si>
  <si>
    <t>111*1,0+133*1,0   (прутки L=1,0м)</t>
  </si>
  <si>
    <t>СВ 10Х16Н25М6АФ</t>
  </si>
  <si>
    <t>9,0+9,0+9,2+10,0+10,6+11,2</t>
  </si>
  <si>
    <t>08Х20Н9Г7Т</t>
  </si>
  <si>
    <t>СВ 03Х18Н11</t>
  </si>
  <si>
    <t>64*1,0   (прутки L=1,0м)</t>
  </si>
  <si>
    <t>Сетка нержавеющая тканая с квадратными ячейками  ГОСТ 3826-82</t>
  </si>
  <si>
    <t>ширина рулона - 1 метр</t>
  </si>
  <si>
    <t>1,0из0,25</t>
  </si>
  <si>
    <t>28,00п.м</t>
  </si>
  <si>
    <t>м. кв.</t>
  </si>
  <si>
    <t>1,2из0,4</t>
  </si>
  <si>
    <t>1,25п.м</t>
  </si>
  <si>
    <t>1,6из0,6</t>
  </si>
  <si>
    <t>38,4п.м</t>
  </si>
  <si>
    <t xml:space="preserve"> ГОСТ 5949-75 - сталь сортовая и калиброванная, коррозионно-стойкая, жаростойкая и жаропрочная   ГОСТ 2590-2006 - прокат сортовой стальной горячекатанный круглый (сортамент)  </t>
  </si>
  <si>
    <t>Режем круги в размер на ленточнопильном станке до 460мм</t>
  </si>
  <si>
    <t>Круги калиброванные AISI304 DIN EN 10060-2004,  ГОСТ 5949-75</t>
  </si>
  <si>
    <t xml:space="preserve">р/м  </t>
  </si>
  <si>
    <t>25*0,25---0,3+4*0,7</t>
  </si>
  <si>
    <t>0,57+0,59+2,05+2,33+19*3,05</t>
  </si>
  <si>
    <t>1,0+11*3,05</t>
  </si>
  <si>
    <t>0,95+0,95+1,4+1,71+1,04+26*3,05</t>
  </si>
  <si>
    <t>4*0,25+0,92+3,06+4*3,07</t>
  </si>
  <si>
    <t>0,24+0,76+1,24+2,02+2,03+2,7+20*3,01+3*3,03+3,05+3,05+3,06+3,07</t>
  </si>
  <si>
    <t xml:space="preserve">1,01+1,03+1,07+3*1,1+1,19+1,2+2,02+2,63+2*3,03+3*3,06+3*3,07     </t>
  </si>
  <si>
    <t>0,5+1,73</t>
  </si>
  <si>
    <t>0,12+0,46+0,46</t>
  </si>
  <si>
    <t>0,445+0,45+3,01</t>
  </si>
  <si>
    <t>0,46+0,68</t>
  </si>
  <si>
    <t>1,5+3,99</t>
  </si>
  <si>
    <t>0,225+0,45+0,45+0,5+0,5</t>
  </si>
  <si>
    <t>Круги   08/12Х18Н10Т  ГОСТ 5949-75, ГОСТ 2590-2006</t>
  </si>
  <si>
    <t xml:space="preserve">1,13+5*1,4+2,31+3,0 </t>
  </si>
  <si>
    <t>0,7+2,19+2,19+2,2+2,92+2,92+3,2</t>
  </si>
  <si>
    <t>1,48+5,0</t>
  </si>
  <si>
    <t>12Х18Н9</t>
  </si>
  <si>
    <t>0,63+1,93+1,95+1,95+2,58+3*2,9+6*2,95+2*3,06+3,39+3,48</t>
  </si>
  <si>
    <t>1,27+1,87+11*2,0</t>
  </si>
  <si>
    <t>1,02+1,19</t>
  </si>
  <si>
    <t>32(к)</t>
  </si>
  <si>
    <t>35(к)</t>
  </si>
  <si>
    <t>36(к)</t>
  </si>
  <si>
    <t xml:space="preserve">40(к) </t>
  </si>
  <si>
    <t>45(к)</t>
  </si>
  <si>
    <t>0,57+2,0+3*3,02</t>
  </si>
  <si>
    <t>3*0,32</t>
  </si>
  <si>
    <t>48(к)</t>
  </si>
  <si>
    <t>0,51+1,0+1,04</t>
  </si>
  <si>
    <t>0,18+2*0,25+0,26+0,57+5*0,6+7*0,61+3*0,62+3*0,63</t>
  </si>
  <si>
    <t>0,18+0,23+0,24+0,26</t>
  </si>
  <si>
    <t>50(к)</t>
  </si>
  <si>
    <t>0,61+0,93+0,97+1,03+1,12+3,03+3,03</t>
  </si>
  <si>
    <t>0,8+2,48+3,3</t>
  </si>
  <si>
    <t>55(к)</t>
  </si>
  <si>
    <t>60(к)</t>
  </si>
  <si>
    <t>65(к)</t>
  </si>
  <si>
    <t>70(к)</t>
  </si>
  <si>
    <t>75(к)</t>
  </si>
  <si>
    <t>0,58+0,63+0,99</t>
  </si>
  <si>
    <t>0,12+0,34</t>
  </si>
  <si>
    <t>80(к)</t>
  </si>
  <si>
    <t>0,38+0,96</t>
  </si>
  <si>
    <t>85(к)</t>
  </si>
  <si>
    <t>0,25+0,49+2,01</t>
  </si>
  <si>
    <t>90(к)</t>
  </si>
  <si>
    <t>95(к)</t>
  </si>
  <si>
    <t>100(к)</t>
  </si>
  <si>
    <t>0,56+0,69+1,0</t>
  </si>
  <si>
    <t>102/105</t>
  </si>
  <si>
    <t>110(к)</t>
  </si>
  <si>
    <t>118/120</t>
  </si>
  <si>
    <t>120(к)</t>
  </si>
  <si>
    <t>130(к)</t>
  </si>
  <si>
    <t>2*0,15</t>
  </si>
  <si>
    <t>140(к)</t>
  </si>
  <si>
    <t>145(к)</t>
  </si>
  <si>
    <t>150(к)</t>
  </si>
  <si>
    <t>58шт*0,025(4) (вырезаны из листа 25мм)</t>
  </si>
  <si>
    <t>160(к)</t>
  </si>
  <si>
    <t>45шт*0,016(2,7) (вырезаны из листа 16мм)</t>
  </si>
  <si>
    <t>165/170</t>
  </si>
  <si>
    <t>170/180</t>
  </si>
  <si>
    <t>2*0,017+0,018+2*0,05+0,06+0,07+7*0,073+2*0,1+0,15+0,2+0,23</t>
  </si>
  <si>
    <t>36шт*0,016(3,4) (вырезаны из листа 16мм)</t>
  </si>
  <si>
    <t>0,075+0,08</t>
  </si>
  <si>
    <t>200/205</t>
  </si>
  <si>
    <t>7*0,048</t>
  </si>
  <si>
    <t>3*0,07</t>
  </si>
  <si>
    <t>235/240</t>
  </si>
  <si>
    <t>0,55+1,4</t>
  </si>
  <si>
    <t>250(к)</t>
  </si>
  <si>
    <t>0,015+0,15</t>
  </si>
  <si>
    <t>0,025+0,03+0,075</t>
  </si>
  <si>
    <t>0,04(край поковки, с одной стороны овал)</t>
  </si>
  <si>
    <t>0,17+0,175+0,245</t>
  </si>
  <si>
    <t>0,24+0,245+0,33</t>
  </si>
  <si>
    <t>Коррозионно-стойкая жаропрочная  нержавеющая сталь 14Х17Н2 (ЭИ268)  ГОСТ5949-75</t>
  </si>
  <si>
    <t>2,5(к)</t>
  </si>
  <si>
    <t>14Х17Н2</t>
  </si>
  <si>
    <t>2,05+2,05(кривые)</t>
  </si>
  <si>
    <t>3(к)</t>
  </si>
  <si>
    <t>5(к)</t>
  </si>
  <si>
    <t>5,5(к)</t>
  </si>
  <si>
    <t>6(к)</t>
  </si>
  <si>
    <t>1,7+1,85+2,1+2,1+2,38+42*2,75</t>
  </si>
  <si>
    <t>6,5(к)</t>
  </si>
  <si>
    <t>8(к)</t>
  </si>
  <si>
    <t>10(к)</t>
  </si>
  <si>
    <t>12(к)</t>
  </si>
  <si>
    <t>14(к)</t>
  </si>
  <si>
    <t>15(к)</t>
  </si>
  <si>
    <t>16(к)</t>
  </si>
  <si>
    <t>18(к)</t>
  </si>
  <si>
    <t>3,17+4,19+4,45+4,45</t>
  </si>
  <si>
    <t>20(к)</t>
  </si>
  <si>
    <t>22(к)</t>
  </si>
  <si>
    <t>4,98+4,98+4,98</t>
  </si>
  <si>
    <t>24(к)</t>
  </si>
  <si>
    <t>25(к)</t>
  </si>
  <si>
    <t>1,96+2,0+5*3,0</t>
  </si>
  <si>
    <t>2,12+2,37+2,59+3,06+3,06+3*3,07+3*3,08</t>
  </si>
  <si>
    <t>28(к)</t>
  </si>
  <si>
    <t>30(к)</t>
  </si>
  <si>
    <t>40(к)</t>
  </si>
  <si>
    <t>0,2+1,08+3,06</t>
  </si>
  <si>
    <t>3,3+3,31</t>
  </si>
  <si>
    <t>1,56+1,85+3,06</t>
  </si>
  <si>
    <t>58-60</t>
  </si>
  <si>
    <t>1,39+2,21+2,32+4,18+4,23</t>
  </si>
  <si>
    <t>1,07+1,34</t>
  </si>
  <si>
    <t>0,1+0,26</t>
  </si>
  <si>
    <t>0,13+1,39</t>
  </si>
  <si>
    <t>0,94+1,22+2,61+3,11+3,53+4,43</t>
  </si>
  <si>
    <t>0,5+0,55</t>
  </si>
  <si>
    <t>0,18+2,49</t>
  </si>
  <si>
    <t>180(к)</t>
  </si>
  <si>
    <t>180/185</t>
  </si>
  <si>
    <t>0,015+0,23</t>
  </si>
  <si>
    <t>Кислотостойкая  нержавеющая сталь 10Х17Н13М2Т (ЭИ448)  ГОСТ5949-75, AISI316L, AISI316Ti</t>
  </si>
  <si>
    <t>03Х17Н14М3</t>
  </si>
  <si>
    <t>75*3,05</t>
  </si>
  <si>
    <t>76*3,05</t>
  </si>
  <si>
    <t>2,74+49*3,05</t>
  </si>
  <si>
    <t>26*3,04</t>
  </si>
  <si>
    <t>2,39+12*3,05</t>
  </si>
  <si>
    <t>0,68+1,73+1,79+4,44</t>
  </si>
  <si>
    <t>0,56+0,59</t>
  </si>
  <si>
    <t>4*3,02</t>
  </si>
  <si>
    <t>37(к)</t>
  </si>
  <si>
    <t>46(к)</t>
  </si>
  <si>
    <t>3*0,45+0,5+0,56+0,56</t>
  </si>
  <si>
    <t>0,82+1,01+1,06</t>
  </si>
  <si>
    <t>0,29+0,62+0,91+0,92+0,97+1,01+1,02+1,04+1,04+1,05+1,18+1,06+1,72+3,03</t>
  </si>
  <si>
    <t>0,61+0,61</t>
  </si>
  <si>
    <t>105(к)</t>
  </si>
  <si>
    <t>08Х17Н13М2</t>
  </si>
  <si>
    <t>1,14+1,39</t>
  </si>
  <si>
    <t>Кислотостойкая  нержавеющая сталь 06ХН28МДТ (ЭИ943)  ГОСТ5949-75, AISI904L</t>
  </si>
  <si>
    <t>2,09+3,25+4,16+4,18</t>
  </si>
  <si>
    <t>0,8+0,91</t>
  </si>
  <si>
    <t>0,2+0,35</t>
  </si>
  <si>
    <t>Жаропрочная высоколегированная   нержавеющая сталь 20Х23Н18 (ЭИ417)  ГОСТ5949-75, AISI 310S</t>
  </si>
  <si>
    <t>2,95+2*3,25+5*3,3+35*3,4</t>
  </si>
  <si>
    <t>0,3+0,7</t>
  </si>
  <si>
    <t>Хромо-никелевая жаропрочная  сталь 45Х14Н14В2М (ЭИ69) ГОСТ5632-72</t>
  </si>
  <si>
    <t>45Х14Н14В2М</t>
  </si>
  <si>
    <t>2*0,28+2*0,29+2*0,3</t>
  </si>
  <si>
    <t>Жаропрочная высоколегированная   нержавеющая сталь ЭП33вд/ЭП542/ЭИ696  ГОСТ5632-72</t>
  </si>
  <si>
    <t>10Х11Н20Т2ш</t>
  </si>
  <si>
    <t>1,13+2,17+2,21+2,4+2,52+2,72+2,73+2,74</t>
  </si>
  <si>
    <t>2,02+2,63+2,78</t>
  </si>
  <si>
    <t>Жаропрочная и жаростойкая высоколегированная  сталь ХН35ВТ (ЭИ612)   ГОСТ5632-72</t>
  </si>
  <si>
    <t>ХН35ВТ</t>
  </si>
  <si>
    <t>0,49+0,5+0,5+0,52</t>
  </si>
  <si>
    <t>0,45(35,5)</t>
  </si>
  <si>
    <t>Коррозионно-стойкая  сталь 08Х16Н4Б (ЭП56) ГОСТ5632-72</t>
  </si>
  <si>
    <t>09Х16Н4Б</t>
  </si>
  <si>
    <t>0,49+0,5</t>
  </si>
  <si>
    <t xml:space="preserve">Другие жаропрочные и жаростойкие высоколегированные  стали </t>
  </si>
  <si>
    <t>0,51+1,05</t>
  </si>
  <si>
    <t>Х5НВ8М8Ф2</t>
  </si>
  <si>
    <t>2,57+2,99+2,96</t>
  </si>
  <si>
    <t>2,06+2,71+4,05+4,98+5,02+5,03</t>
  </si>
  <si>
    <t>15Х18Н10Г2С2М2Т</t>
  </si>
  <si>
    <t>5ХНМ</t>
  </si>
  <si>
    <t>0,25+1,92</t>
  </si>
  <si>
    <t>07Х16Н6</t>
  </si>
  <si>
    <t>ХН60МТЮР</t>
  </si>
  <si>
    <t>08Х18Н5Г11БФ</t>
  </si>
  <si>
    <t>ХН70М5Р8Т</t>
  </si>
  <si>
    <t>2*2,07</t>
  </si>
  <si>
    <t>ХН78Т</t>
  </si>
  <si>
    <t>2,19+2,2+2,2+2,2+2,21+2,23</t>
  </si>
  <si>
    <t>ХН60ВМТЮ</t>
  </si>
  <si>
    <t>15Х18Н12С4ТЮ</t>
  </si>
  <si>
    <t>0,9+0,97</t>
  </si>
  <si>
    <t>ХН75М10В5</t>
  </si>
  <si>
    <t>36НХТЮ??</t>
  </si>
  <si>
    <t>3*0,55 никель- 36%</t>
  </si>
  <si>
    <t>ХН70МФ</t>
  </si>
  <si>
    <t>0,1+0,54</t>
  </si>
  <si>
    <t>Х25Н25В2Т4</t>
  </si>
  <si>
    <t>ХН54КВМТЮБ</t>
  </si>
  <si>
    <t>ХН85МБТ</t>
  </si>
  <si>
    <t>07Х25Н16АГ6Ф</t>
  </si>
  <si>
    <t>ХН60ВТ</t>
  </si>
  <si>
    <t>06Х22Н6Т</t>
  </si>
  <si>
    <t>Х22Н14К3Т4</t>
  </si>
  <si>
    <t>0Х20Н46Б</t>
  </si>
  <si>
    <t>ХН62БМКТЮ</t>
  </si>
  <si>
    <t>0,28+0,48+0,64</t>
  </si>
  <si>
    <t>80+</t>
  </si>
  <si>
    <t>36Х18Н25С2</t>
  </si>
  <si>
    <t>0,03+0,345</t>
  </si>
  <si>
    <t>ХН36МГБТ</t>
  </si>
  <si>
    <t>1,2  (04Х15Н35М2БТЮР)</t>
  </si>
  <si>
    <t>Хромистая нержавеющая  сталь 12Х13/12Х17  ГОСТ5949-75</t>
  </si>
  <si>
    <t>12Х13</t>
  </si>
  <si>
    <t>0,98+1,13</t>
  </si>
  <si>
    <t>10Х17</t>
  </si>
  <si>
    <t>Хромистая нержавеющая  сталь 20Х13  ГОСТ5949-75</t>
  </si>
  <si>
    <t>1(к)</t>
  </si>
  <si>
    <t>10,0кг (L=1,5---1,7м)</t>
  </si>
  <si>
    <t xml:space="preserve">р/м калибр   </t>
  </si>
  <si>
    <t>295*3,05</t>
  </si>
  <si>
    <t>4(к)</t>
  </si>
  <si>
    <t xml:space="preserve">р/м </t>
  </si>
  <si>
    <t xml:space="preserve">р/кг калибр   </t>
  </si>
  <si>
    <t>2,98+12*3,03</t>
  </si>
  <si>
    <t>0,07(есть отверстие)</t>
  </si>
  <si>
    <t>0,065+1,02+1,88(пропил 0,21+1,665)</t>
  </si>
  <si>
    <t>Хромистая нержавеющая  сталь 30Х13  ГОСТ5949-75</t>
  </si>
  <si>
    <t>1,8(к)</t>
  </si>
  <si>
    <t>30Х13</t>
  </si>
  <si>
    <t>155*1,47</t>
  </si>
  <si>
    <t>9*3,9</t>
  </si>
  <si>
    <t>0,17+0,17+0,27+0,295+0,31+0,34</t>
  </si>
  <si>
    <t>0,68+1,18+4,27</t>
  </si>
  <si>
    <t>0,075+0,22</t>
  </si>
  <si>
    <t>0,2+0,225+0,5</t>
  </si>
  <si>
    <t>Хромистая нержавеющая  сталь 40Х13  ГОСТ5949-75</t>
  </si>
  <si>
    <t>4,5,(к)</t>
  </si>
  <si>
    <t>40Х13</t>
  </si>
  <si>
    <t xml:space="preserve">26*3,05 </t>
  </si>
  <si>
    <t>0,99+1,3+1,7+11*3,05</t>
  </si>
  <si>
    <t>1,84+3,13</t>
  </si>
  <si>
    <t>34(к)</t>
  </si>
  <si>
    <t>1,07+1,58+1,71</t>
  </si>
  <si>
    <t>1,07+1,39+2,34</t>
  </si>
  <si>
    <t>Коррозионно-стойкая  нержавеющая сталь  95Х18 (ЭИ229)  ГОСТ5949-75</t>
  </si>
  <si>
    <t>95Х18</t>
  </si>
  <si>
    <t xml:space="preserve">р/мкалибр   </t>
  </si>
  <si>
    <t>"Чернина"</t>
  </si>
  <si>
    <t>ст40Х</t>
  </si>
  <si>
    <t>ст45</t>
  </si>
  <si>
    <t>4*2,6</t>
  </si>
  <si>
    <t>25*0,1</t>
  </si>
  <si>
    <t>24*0,095</t>
  </si>
  <si>
    <t>ст3СП</t>
  </si>
  <si>
    <t>ст3</t>
  </si>
  <si>
    <t>Шпильки резьбовые DIN975</t>
  </si>
  <si>
    <t>Оцинкованные М8*1,0м</t>
  </si>
  <si>
    <t>378*1,0</t>
  </si>
  <si>
    <t>Оцинкованные М8*2,0м</t>
  </si>
  <si>
    <t>261*2,0</t>
  </si>
  <si>
    <t>AISI304  М8*1,0м</t>
  </si>
  <si>
    <t>360*1,0</t>
  </si>
  <si>
    <t>AISI316L М16*1,0м</t>
  </si>
  <si>
    <t>205*1,0</t>
  </si>
  <si>
    <t>Труба 10*0,5 - 1,45
Труба 10*1,5 - 1,7</t>
  </si>
  <si>
    <t xml:space="preserve">ГОСТ 5582-75 - прокат тонколистовой коррозионно-стойкий, жаростойкий и жаропрочный  (для  листов  х/к - от 0,5 до 3,9мм, г/к от 1,5 до 3,9мм)                                                    ГОСТ 7350-77 - сталь толстолистовая   коррозионно-стойкая, жаростойкая и жаропрочная (для листов х/к от 4 до 5мм, г/к от 4 до 50мм)                                                                               </t>
  </si>
  <si>
    <t>раскрой(мм)</t>
  </si>
  <si>
    <t>Полоса  08Х18Н10 (AISI 304)</t>
  </si>
  <si>
    <t>3*20</t>
  </si>
  <si>
    <t>1,78+63*3,0</t>
  </si>
  <si>
    <t>AISI304                     2В (матовые)</t>
  </si>
  <si>
    <t>3*30</t>
  </si>
  <si>
    <t>1,58+2,0+2,29+2,39+2,55+3,0+3,16+19*3,0+3*6,0</t>
  </si>
  <si>
    <t>3*40</t>
  </si>
  <si>
    <t>3,5*30</t>
  </si>
  <si>
    <t>4*3,0</t>
  </si>
  <si>
    <t>4*20</t>
  </si>
  <si>
    <t>1,37+1,95+2,99+6,0+6,0</t>
  </si>
  <si>
    <t>4*25</t>
  </si>
  <si>
    <t>3,51+2*6,02</t>
  </si>
  <si>
    <t>4*30</t>
  </si>
  <si>
    <t>3*3,0+4,02+10*6,02</t>
  </si>
  <si>
    <t>4*40</t>
  </si>
  <si>
    <t>0,13+0,14+0,49+0,67+5*6,0</t>
  </si>
  <si>
    <t>5*50</t>
  </si>
  <si>
    <t>6*60</t>
  </si>
  <si>
    <t>6,0+6,0</t>
  </si>
  <si>
    <t>Лента 08Х18Н10-12Х18Н10Т ГОСТ4986-79</t>
  </si>
  <si>
    <t>0,1*390</t>
  </si>
  <si>
    <t>мягкая</t>
  </si>
  <si>
    <t>0,15*390</t>
  </si>
  <si>
    <t>0,2*385</t>
  </si>
  <si>
    <t>0,25*400</t>
  </si>
  <si>
    <t>0,3*410</t>
  </si>
  <si>
    <t>0,5*400</t>
  </si>
  <si>
    <t>нагартованная</t>
  </si>
  <si>
    <t>0,8*400</t>
  </si>
  <si>
    <t>(23,8кг)9,15м+(92,0кг)35,4м</t>
  </si>
  <si>
    <t>(17,5кг)7,0м+(21,3кг)8,2м+(21,5кг)8,2м+(21,5кг)8,2м+(21,6кг)8,3м+(23,0кг)8,8м+(24,0кг)9,2м+(25,0кг)9,6м+(27,5кг)10,6м+(83,5кг)32,1м+(417,5кг)160,5м</t>
  </si>
  <si>
    <t>Листы  08Х18Н10 (AISI 304)</t>
  </si>
  <si>
    <t>260*1130(1,2)+295*1490(2)+3шт*300*2000(2,5)+890*1000(3,5)</t>
  </si>
  <si>
    <t>5шт*175*1710(1,5)+290*650(1)+3шт*290*1000(1,5)</t>
  </si>
  <si>
    <t>AISI304                BA+PE               ("зеркало" )</t>
  </si>
  <si>
    <t>AISI304                4N+PE ("шлиф" )</t>
  </si>
  <si>
    <t>3шт*1500*3000(29)</t>
  </si>
  <si>
    <t>9шт*1250*2500(25)</t>
  </si>
  <si>
    <t>1000*1500(12)+2шт*1250*2500(25)</t>
  </si>
  <si>
    <t>440*575(2)+730*1250(9)+17шт*1250*2500(30)</t>
  </si>
  <si>
    <t>895*1355(12)+1400*1500(20)+4шт*1500*3000(43)</t>
  </si>
  <si>
    <t>350*1250(7)+400*950(6)</t>
  </si>
  <si>
    <t>Листы  08/12Х18Н10Т  ГОСТ5582-75,  ГОСТ 7350-77</t>
  </si>
  <si>
    <t>AISI321                    2В (матовые)</t>
  </si>
  <si>
    <t>РОССИЯ                        2В (матовые)</t>
  </si>
  <si>
    <t>1шт*1250*2500(20)</t>
  </si>
  <si>
    <t>795*960(6)+1000*1030(8)</t>
  </si>
  <si>
    <t>1000*1500(12)+5шт*1000*2000(16)</t>
  </si>
  <si>
    <t>1500*3000(365)/850*1500(82)+1500*3000(365)</t>
  </si>
  <si>
    <t>1500*3000(820)</t>
  </si>
  <si>
    <t>460*560(70)+490*560(74,5)</t>
  </si>
  <si>
    <t>540*880(159)_вырезан_угол_90*180мм</t>
  </si>
  <si>
    <t>500/530*560(184)</t>
  </si>
  <si>
    <t>485*520(204)+520*520(217)</t>
  </si>
  <si>
    <t>280*305(106)</t>
  </si>
  <si>
    <t>Хромистая нержавеющая  сталь 12Х17 ГОСТ5949-75, 20Х13/30Х13/40Х13 ГОСТ 7350-77, ГОСТ 19903-2015</t>
  </si>
  <si>
    <t>310*390(10)+405*1410(45,5)+590*610(28)+610*1010(50)+610*1035(51)</t>
  </si>
  <si>
    <t>12Х17</t>
  </si>
  <si>
    <t>415*780(9)+715*820(16,5)</t>
  </si>
  <si>
    <t>820*2240(103)+850*1990(95)+12шт*850*2500(119)</t>
  </si>
  <si>
    <t xml:space="preserve">1050*1450(195) </t>
  </si>
  <si>
    <t>Кислотостойкая  нержавеющая сталь 10Х17Н13М2Т (ЭИ448)   AISI316L, AISI316Ti</t>
  </si>
  <si>
    <t>316L</t>
  </si>
  <si>
    <t>1500*2700(52)+3шт*1500*3000(57,5)</t>
  </si>
  <si>
    <t>790*1250(16)</t>
  </si>
  <si>
    <t>1040*1540(38,5)</t>
  </si>
  <si>
    <t>500*760(15)</t>
  </si>
  <si>
    <t>300*840(10)</t>
  </si>
  <si>
    <t>530*590(15)</t>
  </si>
  <si>
    <t xml:space="preserve">370*390(12)+1110*2030(180)+1510*4350(525) </t>
  </si>
  <si>
    <t>1400*1530(292)</t>
  </si>
  <si>
    <t>1500*2500(600)</t>
  </si>
  <si>
    <t>360*860(86)</t>
  </si>
  <si>
    <t>260*310(26)</t>
  </si>
  <si>
    <t>Жаропрочная высоколегированная   нержавеющая сталь 20Х23Н18 (ЭИ417)  AISI 310S</t>
  </si>
  <si>
    <t>170*320(9)+425*975(67)</t>
  </si>
  <si>
    <t xml:space="preserve">Жаропрочные высоколегированные   нержавеющие стали   10Х11Н20Т3Р , 10Х12Н20Т2         </t>
  </si>
  <si>
    <t>10Х11Н20Т3Р</t>
  </si>
  <si>
    <t>715*1420(16,5)+2шт*715*1440(17)</t>
  </si>
  <si>
    <t>10Х11Н20Т3Р-ВД</t>
  </si>
  <si>
    <t>10Х12Н20Т2</t>
  </si>
  <si>
    <t>1000*1500(36)+3шт*1000*2000(49)</t>
  </si>
  <si>
    <t>ЭП452-ВД</t>
  </si>
  <si>
    <t>1000*1210(49)</t>
  </si>
  <si>
    <t>Кислотостойкая  нержавеющая сталь 06ХН28МДТ (ЭИ943)    AISI904L</t>
  </si>
  <si>
    <t>1000*1500(48)</t>
  </si>
  <si>
    <t>1060*1500(64)</t>
  </si>
  <si>
    <t>730*1150(41)</t>
  </si>
  <si>
    <t>500*700(22,5)+500*700(22,5)</t>
  </si>
  <si>
    <t xml:space="preserve">275*1030(22)+500*600(24)+500*600(24)+980*1510(124)+1110*1500(133) </t>
  </si>
  <si>
    <t>1065*1500(127)</t>
  </si>
  <si>
    <t>1500*1560(224</t>
  </si>
  <si>
    <t>1000*1000(128)</t>
  </si>
  <si>
    <t>485*800(78)+500*800(80)</t>
  </si>
  <si>
    <t>405*415(41)</t>
  </si>
  <si>
    <t>555*695(112,5)</t>
  </si>
  <si>
    <t>490/550*640(110)+590*660*600(127)</t>
  </si>
  <si>
    <t xml:space="preserve">Другие жаропрочные и жаростойкие легированные  стали </t>
  </si>
  <si>
    <t>ХН56ВМТЮ</t>
  </si>
  <si>
    <t>700*1040(6)</t>
  </si>
  <si>
    <t>08Х17Н5М3</t>
  </si>
  <si>
    <t>1000*1230(50)</t>
  </si>
  <si>
    <t>1320*2520(665)</t>
  </si>
  <si>
    <t>Сталь 65Г</t>
  </si>
  <si>
    <t>65Г</t>
  </si>
  <si>
    <t>Сталь 3 / Сталь 20</t>
  </si>
  <si>
    <t>сталь 20</t>
  </si>
  <si>
    <t>1270*2010(41)+8шт*1270*2510(51)</t>
  </si>
  <si>
    <t>4шт*1280*2510(80)</t>
  </si>
  <si>
    <t>865*1790(75)</t>
  </si>
  <si>
    <t>СП17</t>
  </si>
  <si>
    <t>360*380(24,3)</t>
  </si>
  <si>
    <t xml:space="preserve">ГОСТ 2879-2006 (взамен ГОСТ 2879-88) - прокат сортовой стальной горячекатанный шестигранный   (сортамент)                                                                                                                                        ГОСТ 8560-78 - прокат калиброванный шестигранный (сортамент)                      </t>
  </si>
  <si>
    <t>Шестигранник  ГОСТ2879-2006 (г/к),  ГОСТ 8560-78 (х/к-калибр.) , EN 10061</t>
  </si>
  <si>
    <t>1,46+2,0+13*2,5+2,7+12*3,5+14*3,6</t>
  </si>
  <si>
    <t>AISI 304,          калибр (h11)</t>
  </si>
  <si>
    <t>1,5+24*3,05</t>
  </si>
  <si>
    <t>2,02+75*3,05</t>
  </si>
  <si>
    <t>AISI 321              калибр (h11)</t>
  </si>
  <si>
    <t>1,23+1,45+2*1,5+1,7+3*1,78+1,85+4*2,0+2,07+2*2,5+2,54+2,54+2,71+3,5+15*3,7+3*3,8</t>
  </si>
  <si>
    <r>
      <rPr>
        <sz val="8"/>
        <rFont val="Arial Cyr"/>
        <family val="2"/>
        <charset val="204"/>
      </rPr>
      <t>р/кг</t>
    </r>
    <r>
      <rPr>
        <b/>
        <sz val="8"/>
        <rFont val="Arial Cyr"/>
        <family val="2"/>
        <charset val="204"/>
      </rPr>
      <t xml:space="preserve"> </t>
    </r>
  </si>
  <si>
    <t>9(к)</t>
  </si>
  <si>
    <t>2,0+3,0</t>
  </si>
  <si>
    <t>2,72+41*3,02</t>
  </si>
  <si>
    <t>AISI 321,          калибр (h11)</t>
  </si>
  <si>
    <t>2,3+3,05+3,05+3,1+46*3,15+3,28</t>
  </si>
  <si>
    <t>8*0,98+3*0,99+4*1,0+5*1,01+3*1,02+5*1,03+5*1,04+1,05+1,06+1,13+1,19+1,25+1,29+2,15+2,17+2,17+2,8+32*3,04+3,16</t>
  </si>
  <si>
    <t>0,35+1,36+1,53+57*1,6+1,67+1,68+1,77+1,8+1,8+1,83+1,87+1,96+2,81+2,9+3,04+10*3,15+3,24+3,5+3,7+3,7+3,8+4*3,9+14*4,0+27*4,13+38*4,2+10*4,3</t>
  </si>
  <si>
    <t>13(к)</t>
  </si>
  <si>
    <t>19(к)</t>
  </si>
  <si>
    <t>2,8+10*3,01+3,03</t>
  </si>
  <si>
    <t>1,59+5*3,1</t>
  </si>
  <si>
    <t>1,42+2,43+3,03+3,14+5*3,17+3,19+3,2+3,2</t>
  </si>
  <si>
    <t>27(к)</t>
  </si>
  <si>
    <t>2,51+6*3,01+3,02</t>
  </si>
  <si>
    <t>41(к)</t>
  </si>
  <si>
    <t>0,26+2,98</t>
  </si>
  <si>
    <t>н/осветл, г/к</t>
  </si>
  <si>
    <t>0,68+1,47</t>
  </si>
  <si>
    <t>10х17Н13М2Т</t>
  </si>
  <si>
    <t>2,17+2,18+2,25+2,94</t>
  </si>
  <si>
    <t xml:space="preserve">33м/п </t>
  </si>
  <si>
    <t>0,59+0,6</t>
  </si>
  <si>
    <t>20Х13/30/Х13/40Х13</t>
  </si>
  <si>
    <t>0,57+1,95+369*2,0+11*2,2+2,4</t>
  </si>
  <si>
    <t>20*4,45</t>
  </si>
  <si>
    <t>1,69+2,39+2,39+3,12+4,25</t>
  </si>
  <si>
    <t xml:space="preserve"> ГОСТ 5949-75 - сталь сортовая и калиброванная, коррозионно-стойкая, жаростойкая и жаропрочная                                                               ГОСТ 2591-2006 - прокат сортовой стальной горячекатанный квадратный (сортамент)                                    </t>
  </si>
  <si>
    <t>Квадрат ГОСТ  2591-2006, EN 10059 (калибр.)</t>
  </si>
  <si>
    <t>35*3,01</t>
  </si>
  <si>
    <t>РОССИЯ             г/к, н/о</t>
  </si>
  <si>
    <t>Квадрат 14Х17Н2</t>
  </si>
  <si>
    <t>РОССИЯ</t>
  </si>
  <si>
    <t>Уголок  ГОСТ 8509-93 (горячекатанный) , ГОСТ 9771-93 (гнутый)</t>
  </si>
  <si>
    <t>20*20*3</t>
  </si>
  <si>
    <t xml:space="preserve">AISI 304,          матовые </t>
  </si>
  <si>
    <t>25*25*3</t>
  </si>
  <si>
    <t>1,29+4,0+4,0+6*6,01</t>
  </si>
  <si>
    <t>30*30*2,5</t>
  </si>
  <si>
    <t>30*30*3</t>
  </si>
  <si>
    <t>0,49+1,79+2,0+3,03+3,03+4,05+3*3,03+6*6,05</t>
  </si>
  <si>
    <t>30*30*4</t>
  </si>
  <si>
    <t>1,0+1,02+2,6+3,0</t>
  </si>
  <si>
    <t>35*35*3</t>
  </si>
  <si>
    <t>2,48+5*6,05</t>
  </si>
  <si>
    <t>40*40*4</t>
  </si>
  <si>
    <t>50*50*3</t>
  </si>
  <si>
    <t>50*50*4</t>
  </si>
  <si>
    <t>4*6,03</t>
  </si>
  <si>
    <t>50*50*5</t>
  </si>
  <si>
    <t>60*60*6</t>
  </si>
  <si>
    <t>2,0+2,04+2,92+3,0+3,01+3,02</t>
  </si>
  <si>
    <t>ГОСТ 17375-2001   (взамен ГОСТ 15375-83)                                                                                            Детали трубопроводов бесшовные  приварные из углеродистой и низколегированной стали.                                                                                                                 ОТВОДЫ КРУТОИЗОГНУТЫЕ ТИПА 3D.</t>
  </si>
  <si>
    <t>всего (шт)</t>
  </si>
  <si>
    <t>размер(мм)</t>
  </si>
  <si>
    <t>цена         (руб/шт)</t>
  </si>
  <si>
    <t>Отводы крутоизогнутые  ГОСТ 17375-2001</t>
  </si>
  <si>
    <t>Отвод 90град</t>
  </si>
  <si>
    <t>17,2*2</t>
  </si>
  <si>
    <t>э/св</t>
  </si>
  <si>
    <t>21,3*2</t>
  </si>
  <si>
    <t>21,3*3</t>
  </si>
  <si>
    <t>Отвод 90град.</t>
  </si>
  <si>
    <t>AISI316L</t>
  </si>
  <si>
    <t>б/ш</t>
  </si>
  <si>
    <t xml:space="preserve">32*2,5 </t>
  </si>
  <si>
    <t>33,7*2</t>
  </si>
  <si>
    <t>35*2</t>
  </si>
  <si>
    <t>Отвод 45град.</t>
  </si>
  <si>
    <t>43*1,5</t>
  </si>
  <si>
    <t>48,3*2</t>
  </si>
  <si>
    <t>AISI316Ti</t>
  </si>
  <si>
    <t>48,3*2,6</t>
  </si>
  <si>
    <t>53*1,5</t>
  </si>
  <si>
    <t>54*2,0</t>
  </si>
  <si>
    <t>60,3*2,9</t>
  </si>
  <si>
    <t>114,3*2,6</t>
  </si>
  <si>
    <t>114,3*3,2</t>
  </si>
  <si>
    <t>160*12</t>
  </si>
  <si>
    <t>договор.</t>
  </si>
  <si>
    <t>168*4,5</t>
  </si>
  <si>
    <t>325*9</t>
  </si>
  <si>
    <t>Тройники равнопроходные ГОСТ  17376-2001</t>
  </si>
  <si>
    <t>Тройник</t>
  </si>
  <si>
    <t>42,4*3</t>
  </si>
  <si>
    <t>76*3,5мм</t>
  </si>
  <si>
    <t>108*2</t>
  </si>
  <si>
    <t>Тройники переходные ГОСТ  17376-2001</t>
  </si>
  <si>
    <t>219*6 -108*5</t>
  </si>
  <si>
    <t>Тройники равнопроходные по ОСТ 24.125.15-89</t>
  </si>
  <si>
    <t>Ду15 18*2,5мм  (02 ОСТ 24.125.15)</t>
  </si>
  <si>
    <t>Ду25 32*2,5мм  (04 ОСТ 24.125.15)</t>
  </si>
  <si>
    <t>Ду32 38*3,5мм  (05 ОСТ 24.125.15)</t>
  </si>
  <si>
    <t>Ду50 57*5,5мм  (06 ОСТ 24.125.15)</t>
  </si>
  <si>
    <t>Крестовина</t>
  </si>
  <si>
    <t>Ду54</t>
  </si>
  <si>
    <t>Тройники переходные по ОСТ 24.125.16-89</t>
  </si>
  <si>
    <t>Ду15*Ду10 18*2,5мм (01 ОСТ 24.125.16)</t>
  </si>
  <si>
    <t>Ду25*Ду10 32*2,5мм (04 ОСТ 24.125.16)</t>
  </si>
  <si>
    <t>Ду25*Ду10 32*2,5мм (05 ОСТ 24.125.16)</t>
  </si>
  <si>
    <t>Переходы ГОСТ  17378-2001</t>
  </si>
  <si>
    <t>Переход</t>
  </si>
  <si>
    <t>57*3--89*4</t>
  </si>
  <si>
    <t>76*5---89*5</t>
  </si>
  <si>
    <t>159*8/108*6</t>
  </si>
  <si>
    <t>Переходы  по ОСТ  24.125.08-89</t>
  </si>
  <si>
    <t xml:space="preserve">Ду15хДу10 (18*2.5-10*2) </t>
  </si>
  <si>
    <t>Ду20хДу10 (25*3-14*2)</t>
  </si>
  <si>
    <t xml:space="preserve">Ду25хДу15 (32*3,5-18*2,5) </t>
  </si>
  <si>
    <t xml:space="preserve">Ду25хДу20 (32*3,5-25*3) </t>
  </si>
  <si>
    <t xml:space="preserve">Ду32хДу15 (38*3,5-18*2,5) </t>
  </si>
  <si>
    <t>Ду32хДу20 (38*3,5-25*3)</t>
  </si>
  <si>
    <t xml:space="preserve">Ду32хДу25 (38*3,5-32*3) </t>
  </si>
  <si>
    <t xml:space="preserve">Ду50хДу25 (57*4-32*3,5) </t>
  </si>
  <si>
    <t>Загрушка/кольцо поворотная ГОСТ  6533-78, ГОСТ 17379-2001</t>
  </si>
  <si>
    <t>Заглушка</t>
  </si>
  <si>
    <t>1-25-6.0</t>
  </si>
  <si>
    <t>Заглушка/кольцо</t>
  </si>
  <si>
    <t>2-25-4.0</t>
  </si>
  <si>
    <t>2-50-4.0</t>
  </si>
  <si>
    <t>1-100-16</t>
  </si>
  <si>
    <t>40-16</t>
  </si>
  <si>
    <t>150-16</t>
  </si>
  <si>
    <t>Штуцер по ОСТ  24.125.11-89</t>
  </si>
  <si>
    <t xml:space="preserve">Штуцер </t>
  </si>
  <si>
    <t>Ду10(14*2)</t>
  </si>
  <si>
    <t>Штуцер по ОСТ  24.125.12-89</t>
  </si>
  <si>
    <t>60*4/М48</t>
  </si>
  <si>
    <t>Ду6 (12*3)</t>
  </si>
  <si>
    <t>Ду3(12*4,5)</t>
  </si>
  <si>
    <t>Прокладка уплотнительная по ОСТ  24.125.115-01</t>
  </si>
  <si>
    <t xml:space="preserve">Прокладка   </t>
  </si>
  <si>
    <t>Ду32</t>
  </si>
  <si>
    <t xml:space="preserve">Муфта </t>
  </si>
  <si>
    <t>Ду40</t>
  </si>
  <si>
    <t>вр/вр</t>
  </si>
  <si>
    <t>ДУ48 A/SA182 5DWB B16</t>
  </si>
  <si>
    <t>Фланцы плоские  ГОСТ 33259-2015</t>
  </si>
  <si>
    <t>фланец</t>
  </si>
  <si>
    <t>15-10-01-1-В</t>
  </si>
  <si>
    <t>20-10-01-1-В</t>
  </si>
  <si>
    <t>25-10-01-1-В</t>
  </si>
  <si>
    <t>25-16-01-1-В</t>
  </si>
  <si>
    <t>25-16-02</t>
  </si>
  <si>
    <t>50-16</t>
  </si>
  <si>
    <t>50-16-01-1-В</t>
  </si>
  <si>
    <t>50-16-01-1-1</t>
  </si>
  <si>
    <t>50-10-01-1-В</t>
  </si>
  <si>
    <t>80-10/16</t>
  </si>
  <si>
    <t>80-10</t>
  </si>
  <si>
    <t>80-10-01-1-B</t>
  </si>
  <si>
    <t>80-16-01-2B</t>
  </si>
  <si>
    <t>80-16-01-1-B</t>
  </si>
  <si>
    <t>100-16-01-1</t>
  </si>
  <si>
    <t>100-16-01-1-F</t>
  </si>
  <si>
    <t>125-16-01-1-В</t>
  </si>
  <si>
    <t>150-16-01-1-В</t>
  </si>
  <si>
    <t>150-16-02</t>
  </si>
  <si>
    <t>200-16-01-1-Е</t>
  </si>
  <si>
    <t>Фланцы плоские  ГОСТ 12821-80</t>
  </si>
  <si>
    <t>1-32-10</t>
  </si>
  <si>
    <t>1-32-6</t>
  </si>
  <si>
    <t>1-32-16</t>
  </si>
  <si>
    <t>1-50-10</t>
  </si>
  <si>
    <t>Фланцы воротниковые ГОСТ 33259-2015</t>
  </si>
  <si>
    <t>Воротник</t>
  </si>
  <si>
    <t>32-16-11-1-В</t>
  </si>
  <si>
    <t>50-40-11-1-В</t>
  </si>
  <si>
    <t>100-16-11-1-B</t>
  </si>
  <si>
    <t>Фланцы воротниковые ГОСТ 12821-80</t>
  </si>
  <si>
    <t> Dn 15 Pn 40 (21,3мм) AISI 321</t>
  </si>
  <si>
    <t> Dn 15 Pn 40 (21,3мм) AISI 304L</t>
  </si>
  <si>
    <t> Dn 15 Pn 40 (21,3мм) AISI 316L</t>
  </si>
  <si>
    <t>Dn 20 Pn 16 (26,9мм) AISI 304L</t>
  </si>
  <si>
    <t>Dn 25 Pn 40 (33,7мм) AISI 304L</t>
  </si>
  <si>
    <t>Dn 25 Pn 40 (33,7мм) AISI 316L</t>
  </si>
  <si>
    <t>Dn 32 Pn 40 (42,4мм) AISI 316L</t>
  </si>
  <si>
    <t>Dn 100 Pn 40 (114,3мм) AISI 316L</t>
  </si>
  <si>
    <t>Краны</t>
  </si>
  <si>
    <t>Кран</t>
  </si>
  <si>
    <t> Dn 32 1 1/4"  (1000W6)</t>
  </si>
  <si>
    <t>Резка кругов</t>
  </si>
  <si>
    <t>d, мм</t>
  </si>
  <si>
    <t>Цена,    руб/рез</t>
  </si>
  <si>
    <t>Резка листов</t>
  </si>
  <si>
    <t>Толщина листа, (мм)</t>
  </si>
  <si>
    <t>Стоимость, (руб/рез)</t>
  </si>
  <si>
    <t>за 1,0 метр</t>
  </si>
  <si>
    <t>за 1,5 метра</t>
  </si>
  <si>
    <t>от 130 и выше</t>
  </si>
  <si>
    <t xml:space="preserve">дог. </t>
  </si>
  <si>
    <t>2,21+2,3+2,53+2,7+7*6,01</t>
  </si>
  <si>
    <t>1,99+2,72+3,25+3,3+4,29+4,41+4,6+4,64+4,71+5,23</t>
  </si>
  <si>
    <t>0,42+0,52+1,96+2,3+2,32+2,34+2,37+2,37+2,41+2,42+2,42+2,5+2,5+4,43+4,57+4,76+4,59</t>
  </si>
  <si>
    <t>1,94+70*2,05+5*2,41+2,65+4*2,7+2,72+2,72+2,8+3,42+3,84+4,1+4,16+4,45+4,51+2*4,65+5,0+5,0</t>
  </si>
  <si>
    <t>3,43+4,01+8*6,01</t>
  </si>
  <si>
    <t>1,03+1,05+1,51</t>
  </si>
  <si>
    <t>1,86+3*1,87+2*1,91+2,05+2,34+2*2,36+2,38+3*2,39+3*2,41+3*2,42+2,5+2,54+2*2,56+2,57+2,58+2,62+2,63+2,64+2,65+2,66+2,7</t>
  </si>
  <si>
    <t>0,215+0,215+0,41+1,03</t>
  </si>
  <si>
    <t>2,04+2,48+3,06+3,21</t>
  </si>
  <si>
    <t>1,06+2,45+2,59+2,75+3,42+5,14+6,01</t>
  </si>
  <si>
    <t>0,17+1,25+1,91+2,37+2*3,0+4*6,02</t>
  </si>
  <si>
    <t>1,14+1,73+1,76+1,94+2,1+3,0</t>
  </si>
  <si>
    <t>2,08+2,74</t>
  </si>
  <si>
    <t>1,46+1,5+1,97+1,98+2,17+2,18+2,21+2,22+2,23+2,24+8*2,28+2*2,38+2*2,39+4*2,42+2*2,48+2*2,55+2,63+4,01+4,01</t>
  </si>
  <si>
    <t>0,43+1,88</t>
  </si>
  <si>
    <t>1,2+1,72+350*3,05</t>
  </si>
  <si>
    <t>0,31+0,4</t>
  </si>
  <si>
    <t>0,36+1,2</t>
  </si>
  <si>
    <t>1,0+1,34</t>
  </si>
  <si>
    <t>4,08+5*5,01</t>
  </si>
  <si>
    <t>1,99+3,48+3,6+3,73+3,78+4,48+4,59+5,0+5,11+5,24</t>
  </si>
  <si>
    <t>17*3</t>
  </si>
  <si>
    <t>70*200(0,1)+4шт*200*360(0,5)+4шт*200*560(0,7)+200*1250(1,6)+500*1250(4,0)</t>
  </si>
  <si>
    <t>0,57+0,57+1,32+1,35+1,4+1,47+1,5+1,51+16*1,6+1,64+1,68+2*1,7+1,78+18*1,8+1,82+1,84+12*1,9+2*1,94+2,39+2*2,4+5*2,5+2,55+2*2,57+2*2,61+2,62+2,7+2,72+2,73+6*2,85+2,93+2,94+2,95+2,96+2*3,05+3,48+3,5+3,54+3,58+3,65+3,67+3,72+3,74+3*3,75+3,76+3,78+3,81+3,9</t>
  </si>
  <si>
    <t>2,0+5,0+9,2+56,0+67,5</t>
  </si>
  <si>
    <t>46*3,05</t>
  </si>
  <si>
    <t>5,0+5,16+5,35+5,36+5,41+5,49+5,53+5,57+2*5,62+2*5,63+3*5,37+4*5,81</t>
  </si>
  <si>
    <t>0,115+0,11</t>
  </si>
  <si>
    <t>2*3,02</t>
  </si>
  <si>
    <t>0,55+2,04+3,02+5*3,05+6*3,1</t>
  </si>
  <si>
    <t>0,01+0,55+2,05+3,2+3,2</t>
  </si>
  <si>
    <t>0,07+0,085+1,09</t>
  </si>
  <si>
    <t>1,06+1,56+13*3,06</t>
  </si>
  <si>
    <t>140*145(1,5)+450*1220(35)</t>
  </si>
  <si>
    <t>0,47+0,47+2*0,5+2*0,51+0,52+2*0,53+3*0,59+1,07+1,44</t>
  </si>
  <si>
    <t>1,08+1,72+3,1+3,1+3,12</t>
  </si>
  <si>
    <t>4шт*диск*ф880(265)+580*630(161)+2шт*630*700(195)+1615*1690(1203)</t>
  </si>
  <si>
    <t>45+</t>
  </si>
  <si>
    <t>980*1570(558)</t>
  </si>
  <si>
    <t>0,08+0,31+0,82+2,2</t>
  </si>
  <si>
    <t>30*3,05</t>
  </si>
  <si>
    <t>1,7+10,0+14,0+24,3+66,0</t>
  </si>
  <si>
    <t>0,81+3*3,06+3,1+3,12</t>
  </si>
  <si>
    <t>1,4+3,01+3,08+3,15+3,23+3,4+3,43+3,44+3,91+4,0+4,04+4,07+4,1+4,2+4,27+4,37+4,5+4,5+4,53+4,59+4,67+4,7+4,94+5,0+5,0+5,09+5,13+5*5,98+6,01+6,16+6,23+6,34+6,39</t>
  </si>
  <si>
    <t>1шт*1000*2000(19,2)</t>
  </si>
  <si>
    <t>3шт*1000*2000(13)</t>
  </si>
  <si>
    <t>500*660(32)</t>
  </si>
  <si>
    <t>0,35+2,73+2,83+2,94+3,15+3,17+3,18+3,54</t>
  </si>
  <si>
    <t>0,17+0,425</t>
  </si>
  <si>
    <t>63*9</t>
  </si>
  <si>
    <t>42*10</t>
  </si>
  <si>
    <t>21*5</t>
  </si>
  <si>
    <t>0,38+0,65+0,65+0,685+0,69+0,7+2,2</t>
  </si>
  <si>
    <t>1,36+1,36+1,37+1,4+1,5+1,87+2,19+2,39+2,9+2,91+2,96+3,01+3,29+3,51+3,75</t>
  </si>
  <si>
    <t>1,58+3,0+10*3,03+3,08</t>
  </si>
  <si>
    <t>1,18+1,1+1,81+1,99+3,34+3*4,36+4,39+5,2</t>
  </si>
  <si>
    <t>1,47+16*3,05</t>
  </si>
  <si>
    <t>3,07+3,08</t>
  </si>
  <si>
    <t>4шт*1000*2000(16)</t>
  </si>
  <si>
    <t>2шт*1250*2500(37,5)</t>
  </si>
  <si>
    <t>2,03+2,09+2,18+2,8+2,96+3,49</t>
  </si>
  <si>
    <t>0,32+1,09+3,1+3,1</t>
  </si>
  <si>
    <t>1,29+3,05+3,22+3,49+3,65</t>
  </si>
  <si>
    <t>1,69+1,86</t>
  </si>
  <si>
    <t>4,29+5,36+5,56+ 5,65+5,65+5,66+5,66</t>
  </si>
  <si>
    <t>0,78+0,79+0,86+0,92+3,03+3,03+3,04</t>
  </si>
  <si>
    <t>1,28+1,91+1,97+3,3</t>
  </si>
  <si>
    <t>2*3,06</t>
  </si>
  <si>
    <t>0,35+0,52</t>
  </si>
  <si>
    <t>229*3,05</t>
  </si>
  <si>
    <t>0,095+0,1</t>
  </si>
  <si>
    <t>19,5+29,5</t>
  </si>
  <si>
    <t>190*345(3,5)+595*750(22)+1000*1000(48)</t>
  </si>
  <si>
    <t>0,35+0,47+0,49+0,57+3*0,6+11*0,65+9*0,75+17*0,85</t>
  </si>
  <si>
    <t>3,05+3,22</t>
  </si>
  <si>
    <t>3,24+4,27</t>
  </si>
  <si>
    <t>320/340</t>
  </si>
  <si>
    <t>3,2+3,59</t>
  </si>
  <si>
    <t>2,78+4,18+5,1+5,12+5,25</t>
  </si>
  <si>
    <t>22.43</t>
  </si>
  <si>
    <t>1,0+1,97+5*1,99+2*2,0+2,01+2,02+2,03+2,06</t>
  </si>
  <si>
    <t>1,0+1,32+1,9+1,95+1,96+1,97+2,0+5,02+5,32+5,97+6,08+6,24</t>
  </si>
  <si>
    <t>3,89+6,0</t>
  </si>
  <si>
    <t>4,62+7,65</t>
  </si>
  <si>
    <t>1,0+5*3,0</t>
  </si>
  <si>
    <t>0,73+2,0</t>
  </si>
  <si>
    <t>1,22+2,29</t>
  </si>
  <si>
    <t>0,23кг(в бухте)_17м/п</t>
  </si>
  <si>
    <t>248*2,7</t>
  </si>
  <si>
    <t>16*0,68+45*1,35+18*1,4+217*1,45+355*1,5+165*1,55+58*1,6+73*1,65+444*3,05</t>
  </si>
  <si>
    <t>0,99+1,48+1,82</t>
  </si>
  <si>
    <t>2,31+4,68+4,69+5,13+5,23+5,24+5,28+5,37+5,4+5,43+5,46+5,47+5,53+5,55+5,56+5,56+5,62+5,63+5,66+5,68+5,72+5,72+5,74+6,2+6,27</t>
  </si>
  <si>
    <t>1,2+1,56+1,84+1,87+1,93+1,98</t>
  </si>
  <si>
    <t>8*3,05</t>
  </si>
  <si>
    <t>0,43+0,76+0,76+0,77+0,78+0,8+1,1+1,73+17*3,2+12*3,3+2*3,5+7*3,7+3*3,8</t>
  </si>
  <si>
    <t>0,32+0,39+0,43</t>
  </si>
  <si>
    <t>2,7+3,2+3,5+4,4+5,02+5,02+5,21+5,23</t>
  </si>
  <si>
    <t>164*3,05</t>
  </si>
  <si>
    <t>1,42+1,5+1,56+2,29+1,34+2,39+2,42+2,49+2,61+4,24</t>
  </si>
  <si>
    <t>1,49+1,6+10*1,71+1,74+6*1,79+1,69+1,85+23*1,91+2,01</t>
  </si>
  <si>
    <t>0,36+0,37+0,4+0,41+0,6+0,65+0,77+0,84+0,87+0,88+0,97+2,22+2,92+3,22</t>
  </si>
  <si>
    <t>0,61+0,62+0,75+0,85+0,88+0,89+1,0+1,04+1,05+1,29+1,62+3,02</t>
  </si>
  <si>
    <t>0,52+0,58+0,64+0,73+2*0,84+0,86+0,89+0,95+2*1,0+1,15+2*1,19+4*1,2+1,21+1,22+1,25+1,28+1,29+2,03</t>
  </si>
  <si>
    <t>0,38+0,79+1,01+1,17+1,19</t>
  </si>
  <si>
    <t>0,67+0,68+0,72+0,78+0,79+0,95+0,96+0,96+1,1+1,46+1,97</t>
  </si>
  <si>
    <t>0,65+0,74+3*0,75+0,77+0,77+0,82+0,84+1,08+2,6</t>
  </si>
  <si>
    <t>0,59+0,79+0,85+0,86+0,9+0,92+1,01+1,36+3,04+3,05+3,05+3,06</t>
  </si>
  <si>
    <t>820*1290(120)+1090*1520(186)+1520*2865(488)</t>
  </si>
  <si>
    <t>6шт*500*500(24)</t>
  </si>
  <si>
    <t>2,5+9,0+13,5+49,5</t>
  </si>
  <si>
    <t>0,03+0,08+0,14+0,145+0,15+0,15+0,19+0,205+0,28+0,57</t>
  </si>
  <si>
    <t>5,0+67,0</t>
  </si>
  <si>
    <t>8,0+20,0</t>
  </si>
  <si>
    <t>4,3+6,6+8,7+9,2+9,4+38,5</t>
  </si>
  <si>
    <t>3,0+6,5+29,5</t>
  </si>
  <si>
    <t>4,5+34,0</t>
  </si>
  <si>
    <t>1,72+2,56</t>
  </si>
  <si>
    <t>6,7+23,6+26,0+194,5+195,0+221,0</t>
  </si>
  <si>
    <t>16*1,0+1,02+1,13+1,8</t>
  </si>
  <si>
    <t>0,45+0,52</t>
  </si>
  <si>
    <t>0,58+2*0,6+0,61+0,63+2*0,64+0,66+0,67+0,68+0,7+2*0,73+0,78+0,86+0,99</t>
  </si>
  <si>
    <t>1,37+1,59+2,61+2,53+2,98</t>
  </si>
  <si>
    <t>45*10</t>
  </si>
  <si>
    <t xml:space="preserve">1,14+1,64+1,88+3,09 </t>
  </si>
  <si>
    <t>0,39+0,55+4,87+5,72+5,84+5,87+5,91</t>
  </si>
  <si>
    <t>0,62+0,88+2,01+4*3,02+4*3,03</t>
  </si>
  <si>
    <t>0,58+0,72+0,9+0,99+1,21+1,33+2,69+7*3,05</t>
  </si>
  <si>
    <t>2,66+2,85+4,28+4,95+5,01+5,03+5,03+5,05+5,08+5,1+5,11+5,13+4*6,01</t>
  </si>
  <si>
    <t>5,75+5,76</t>
  </si>
  <si>
    <t>76*7,5</t>
  </si>
  <si>
    <t>3,33+3,93</t>
  </si>
  <si>
    <t>5,97+6,04+6,13</t>
  </si>
  <si>
    <t>0,86+0,95+0,95+1,06+1,07+1,29+1,3+1,86+2,14+2,49+3,35+3,47+3,53+3,72+3,73+3,73+3,76+3,8+3,81+3,83+3,85+3,95+4,02+4,05+4,21+4,25+4,38+4,51+5,07</t>
  </si>
  <si>
    <t>127*27</t>
  </si>
  <si>
    <t>2,54+383*3,05+29*4,2</t>
  </si>
  <si>
    <t>2,65+240*3,05+3,2+3,3</t>
  </si>
  <si>
    <t>1,25+3,3+5,19+6,52+6,55+6,6+6,62+6,71+6,75+6,76+6,81+6,86</t>
  </si>
  <si>
    <t>1,4+1,6+1,7+3,13+2*3,33+3,6+3,77+3,85+3*3,9+4*4,05+4,12+4,12+4,15+3*4,25+4,42+4,55+4,6+4,72+4,85+5,28+11*5,28+58*5,03</t>
  </si>
  <si>
    <t>5*2,65</t>
  </si>
  <si>
    <t>1,59+1,71+33*3,05</t>
  </si>
  <si>
    <t>1,59+1,71+2,74+35*3,05</t>
  </si>
  <si>
    <t>2,59+4,05+2*4,12+4,15+2*4,25+50*5,03+12*5,28</t>
  </si>
  <si>
    <t>0,07+1,85+2,16+3,24+4,2+4,71+5,1</t>
  </si>
  <si>
    <t>19*1000*2000(8)</t>
  </si>
  <si>
    <t>1250*2030(32,5)+2шт*1250*2500(40)</t>
  </si>
  <si>
    <t>1,54+2,63+2,93+2,93+3,44+3,5+3,65+3,71+4,21+4,22+4,51+4,56+4,58+4,6+4,61+4,73+4,74+4,76+4,77+4,83+4,84+4,9</t>
  </si>
  <si>
    <t>1,15+1,8</t>
  </si>
  <si>
    <t>0,85+0,97+2,07+15*2,47</t>
  </si>
  <si>
    <t>1,23+2,71+6,02+6,02+6,04+6,05+6,06+6,07+6,1+6,11</t>
  </si>
  <si>
    <t>7шт*1000*2000(48)</t>
  </si>
  <si>
    <t>195*1150(8)+4шт*1250*2500(100)+1500*3000(140)</t>
  </si>
  <si>
    <t>28*3,01+5,0</t>
  </si>
  <si>
    <t>2,51+2,6+2,6+2,65+2,7+25*2,77+30*4,0</t>
  </si>
  <si>
    <t>2,97+17*3,0</t>
  </si>
  <si>
    <t>0,89+1,09+3*3,05+3,07</t>
  </si>
  <si>
    <t>0,09+0,12+0,125+0,14+0,2+0,21+0,22+0,26+0,26+0,265+0,28+0,28+0,52+0,74+0,76+1,25+1,56+1,78</t>
  </si>
  <si>
    <t>230/250</t>
  </si>
  <si>
    <t>48*3,05</t>
  </si>
  <si>
    <t>0,3+0,59+0,65+0,7+1,24+2,24+2,28</t>
  </si>
  <si>
    <t>350*830(7)+600*640(9,5)+26шт*600*750(11)</t>
  </si>
  <si>
    <t>19*1,42+8*3,05</t>
  </si>
  <si>
    <t>0,045+0,075+0,16+0,17+0,24</t>
  </si>
  <si>
    <t>1,97+2,46</t>
  </si>
  <si>
    <t>2,0+2,5</t>
  </si>
  <si>
    <t>1,07+2,81+3,09</t>
  </si>
  <si>
    <t>0,78+1,12+2,0+2,0+2,34+2,9+3,0+3,1+3,2+3,3+3,4+3,5+3,8+3,9+4,0+4,2+5,4+3*5,7+25*6,01</t>
  </si>
  <si>
    <t>90*525(10)+115*370(8,5)+165*235(8)+180*235(8,5)+170*300(10)+4шт*175*625(22)+310*535(33)+675*680(92)</t>
  </si>
  <si>
    <t>0,28+1,18+1,8+17*2,0+309*3,05</t>
  </si>
  <si>
    <t>0,34+2,16+2,29+3,0+4,0+16*6,0</t>
  </si>
  <si>
    <t>0,85+1,4+1,83+4*2,88</t>
  </si>
  <si>
    <t>0,07+5,17+5,23</t>
  </si>
  <si>
    <t>1,39+1,46+1,68+1,89+2,44+3,45+4,45+4,45</t>
  </si>
  <si>
    <t>0,055+0,1+1,77(288кг)</t>
  </si>
  <si>
    <t>0,17+0,22+0,27</t>
  </si>
  <si>
    <t>0,095+0,51</t>
  </si>
  <si>
    <t>2,2+86*3,07</t>
  </si>
  <si>
    <t>2,42+2,57+4*3,05+62*3,06</t>
  </si>
  <si>
    <t>1,05+2,6+2,62+2,69+2,71+2,73+2,77+2,78+2,86+2,89+2,89+2,95+2,98+2,98+3,1+3,17+3,18+3,18+3,19+3,2+3,2+3,21+3,51+4,98</t>
  </si>
  <si>
    <t>1,8+2,2+6*3,0</t>
  </si>
  <si>
    <t>7*2,0</t>
  </si>
  <si>
    <t>0,49+0,55</t>
  </si>
  <si>
    <t xml:space="preserve">40*3,4---4,0м </t>
  </si>
  <si>
    <t>481*3,05</t>
  </si>
  <si>
    <t>0,2+1,04+1,53+1,3+2,0+2,0+2,01</t>
  </si>
  <si>
    <t>0,94+5,21+5,25+5,25</t>
  </si>
  <si>
    <t>1,03+1,06+2,1+14*3,05</t>
  </si>
  <si>
    <t>0,08+0,21+0,55</t>
  </si>
  <si>
    <t>2,06+2,08+3,24+6,23</t>
  </si>
  <si>
    <t>6,05+6,2</t>
  </si>
  <si>
    <t>1,41+2,1+2,94+3,01+3,01</t>
  </si>
  <si>
    <t>3,03+8*3,1+3,18</t>
  </si>
  <si>
    <t>1,3+1,64+1,71+1,75+1,88+1,92+2,06+2,38+2,77+2,87+4,5+4,8+4,88+5,01+5,24+5,26+5,31+5,33+5,33+5,35+5,42+5,52+5,52+5,54+5,54+5,65+5,66+5,73+6,01</t>
  </si>
  <si>
    <t>1,05+57*2,8</t>
  </si>
  <si>
    <t>2,4+15*3,4+2,63</t>
  </si>
  <si>
    <t>145*3,05</t>
  </si>
  <si>
    <t>19*3,04</t>
  </si>
  <si>
    <t>0,28+1,0+3,29+5,3</t>
  </si>
  <si>
    <t>5,87+5,94+5,96</t>
  </si>
  <si>
    <t>1,96+3,97+4,0+4,02+4,55</t>
  </si>
  <si>
    <t>0,15+0,39+4*0,5</t>
  </si>
  <si>
    <t>1,08+1,2</t>
  </si>
  <si>
    <t>1,47+1,51</t>
  </si>
  <si>
    <t>0,74+0,99+2,53+33*3,03</t>
  </si>
  <si>
    <t>0,57+0,84</t>
  </si>
  <si>
    <t>0,105+1,67</t>
  </si>
  <si>
    <t>0,12+1,45+2,32+3,07</t>
  </si>
  <si>
    <t>0,1+0,15+0,65+0,85+4,31</t>
  </si>
  <si>
    <t>7*0,4+15*0,5+0,7+0,7+3*0,8</t>
  </si>
  <si>
    <t>3,96+4,5</t>
  </si>
  <si>
    <t>1,59+4,38+4,44+4,65</t>
  </si>
  <si>
    <t>0,09+5,0</t>
  </si>
  <si>
    <t>0,04+0,05+0,075+0,195+2,57</t>
  </si>
  <si>
    <t>1,73+31*3,05</t>
  </si>
  <si>
    <t>0,62+0,65</t>
  </si>
  <si>
    <t>3,01+3,19</t>
  </si>
  <si>
    <t>1,7+2,02</t>
  </si>
  <si>
    <t>1,36+2,42+2,46+2,87+3,17+3,19+3,37+7*3,4</t>
  </si>
  <si>
    <t>8*0,42+2,32+2,36+3,01+4,0+4,0+4*5,01</t>
  </si>
  <si>
    <t>1,62+3,0+3,0+3,0</t>
  </si>
  <si>
    <t>5*5,0+5,58+5,6+3*5,61+2*5,62+5*5,63+6*5,54+4*5,65+5*5,65+6*5,67+5,68+5,68+5,69+2*5,7+5,83+5,97+6,0</t>
  </si>
  <si>
    <t>2,21+2,73</t>
  </si>
  <si>
    <t>1,5+2,5+29*3,0</t>
  </si>
  <si>
    <t>990*1000(20)+4шт*1000*2000(40)</t>
  </si>
  <si>
    <t>140*1700(9,5)</t>
  </si>
  <si>
    <t>130*410(7)+185*195(5)+185*300(7)+240*1500(46)+250*470(15)+250*470(15)+280*600(22)+280*630(23)+280*700(25)+290*600(22)+370*615(29)+570*740(54)+570*685(51)</t>
  </si>
  <si>
    <t>450*750(49)+480/510*800(58)+520*1015(76)+790*790(90) +3шт*1000*1520(219)</t>
  </si>
  <si>
    <t>125*175(3,5)+200*665(21)+220*440(15,5)+225*235(8,5)+235*315(12)+240/275*520(21)+245*410(16)+270*270(12)+270*310(13)+280*320(14)+370*540(32)+9шт*375*500(30)+630*1500(151)+870*950(132)+880*1510(213)</t>
  </si>
  <si>
    <t>3шт*50*150(3)+520*540(101)+540*845(165)+740*860(230)+1214*1570(686)</t>
  </si>
  <si>
    <t>1,64+3,97</t>
  </si>
  <si>
    <t>590*1000(2,5)+640*1250(3,3)+16шт*1000*2000(8)</t>
  </si>
  <si>
    <t>2,0+53*3,05</t>
  </si>
  <si>
    <t>2,04+2,42+3,0+3,0+3,05+3,08+9*6,05</t>
  </si>
  <si>
    <t>1,99+2,13+2,13+2,42+2,42</t>
  </si>
  <si>
    <t>0,06+0,19</t>
  </si>
  <si>
    <t>0,32+5*1,3+4*6,04</t>
  </si>
  <si>
    <t>5*0,05+0,39+0,44+0,83</t>
  </si>
  <si>
    <t>0,27+1,04+1,49</t>
  </si>
  <si>
    <t>0,34+0,39+0,39+0,45+3*0,46+0,48+0,5+0,62+0,79+2,33</t>
  </si>
  <si>
    <t>0,22+0,64+1,5</t>
  </si>
  <si>
    <t>0,015+0,12+0,13+0,135+0,14+0,145+0,155+0,17+0,18+0,24</t>
  </si>
  <si>
    <t>1,53+1,68</t>
  </si>
  <si>
    <t>0,005+0,008+39*0,125(23кг)+0,13+0,155+0,25+2,63+2,97</t>
  </si>
  <si>
    <t>1,43+2,81</t>
  </si>
  <si>
    <t>6шт*165*2500(3,3)+13шт*320*770(2)+425*480(1,7)+475*1250(5)+13шт*480*650(2,5)+1040*1670(14)+1250*1250(12,5)</t>
  </si>
  <si>
    <t>6шт*1000*2000(32)</t>
  </si>
  <si>
    <t>680*1500(50)+4шт*1500*3000(216)</t>
  </si>
  <si>
    <t>1500*2000(144)+1500*3000(216)</t>
  </si>
  <si>
    <t>365*760(90)+450*615(89)+455*680(100)+750*1615(388)</t>
  </si>
  <si>
    <t>690*1000(17)</t>
  </si>
  <si>
    <t>1,68+3,24+3,38+3,51+3,68+4,0+4,0+4,01+4,07</t>
  </si>
  <si>
    <t>2,15+4,38</t>
  </si>
  <si>
    <t>1,0+1,78+2,5+24*6,3</t>
  </si>
  <si>
    <t>2,07+435*3,05</t>
  </si>
  <si>
    <t>0,06+0,185+0,325+0,375+0,71</t>
  </si>
  <si>
    <t>57*3,05</t>
  </si>
  <si>
    <t>0,42+1,23+1,28+1,49+1,57+1,65+1,76+2,49+2,49</t>
  </si>
  <si>
    <t>0,8+0,8+0,82+0,98+1,31</t>
  </si>
  <si>
    <t>8,0+9,1</t>
  </si>
  <si>
    <t>1,0+1,62+1,83</t>
  </si>
  <si>
    <t>3,0+3,0+16*6,01</t>
  </si>
  <si>
    <t>2,0+2,05+3,1+4,48+5,4+6,01</t>
  </si>
  <si>
    <t>1,73+1,8+4,62</t>
  </si>
  <si>
    <t>1,1+2,14+4,95+5,46+5,53+5,6+5,6+5,6</t>
  </si>
  <si>
    <t>105*470(4)+140*500(6)+150*1000(12)+220*1500(27)+255*275(6)+диск_ф300мм(6)+415*735(25)+450*2040(74)+800*1225(79)+1500*2650(318)</t>
  </si>
  <si>
    <t>150*1250(39)</t>
  </si>
  <si>
    <t>1,4+2,0</t>
  </si>
  <si>
    <t>2,54+3,84+5,24+5,75</t>
  </si>
  <si>
    <t>1,98+2,25+2,75+2,9+3,26+3,63+4,52+5,52+5,55+5,66+5,9+6,43+6,53</t>
  </si>
  <si>
    <t>1,5+1,93+2,99+3*6,01</t>
  </si>
  <si>
    <t>1,7+2,31</t>
  </si>
  <si>
    <t>0,85+1,38+2,06+3,22+3,86</t>
  </si>
  <si>
    <t>2,18+3,63+3,91+5,1+5,51+6,31+7,31</t>
  </si>
  <si>
    <t>4,07+4,19+4,37</t>
  </si>
  <si>
    <t>2,04+2,07+2,41+3,78+4,31+4,84</t>
  </si>
  <si>
    <t>1,2+1,22+1,23+1,24+2*1,25+3*1,27+1,33</t>
  </si>
  <si>
    <t>0,47+1,14+1,94</t>
  </si>
  <si>
    <t>0,81+2*1,0+1,05+1,14+1,17+1,68+20*1,85+22*3,05</t>
  </si>
  <si>
    <t>0,36+0,39+0,51+0,6+1,96+3*3,07</t>
  </si>
  <si>
    <t>0,9+0,9+0,96+0,97+0,99+1,35+1,37+1,39+3*1,82+1,87+2*1,9+1,82+1,94+2*1,96+1,98+2,1+3*2,15+2,16+5*2,2+5*2,3+3*2,34+9*2,35+3*2,4+9*2,45+4*2,55+2,68+2,97+3,12+3,17+3,25+3,27+3,31+3,44</t>
  </si>
  <si>
    <t>2,12+2,75+4,06+4,77+4,77+3*4,78+4,83+4,84+4,88+4,9+4,93</t>
  </si>
  <si>
    <t>1,5+1,53+2,07+2,4+2,68+2,85+22*3,03+3,09+2*3,11+2*3,12+3,14</t>
  </si>
  <si>
    <t>1,15+1,9+3,1+3,1+3,1</t>
  </si>
  <si>
    <t>0,02+0,29+0,31+0,33+0,35+0,35+0,4+0,4+0,4+0,46+0,47+0,66</t>
  </si>
  <si>
    <t>0,3+1,05</t>
  </si>
  <si>
    <t>1,43+1,58+1,94+2,09+2,55+2,69+3*3,03+3,13+3,26+3,26+3,27+3,27</t>
  </si>
  <si>
    <t>0,61+0,75+0,8+0,81</t>
  </si>
  <si>
    <t>1,29+1,71+4,23+4,32+4,36+5,59</t>
  </si>
  <si>
    <t>0,08+0,36+0,39+0,49+0,5+0,72+0,92</t>
  </si>
  <si>
    <t>1,87+2,18+3,31</t>
  </si>
  <si>
    <t>0,51+0,68+0,72+0,79+1,46</t>
  </si>
  <si>
    <t>4*0,085+0,28+0,35+0,37+0,59+0,6+0,81+0,89+2,05+2,28+2,3+2,36+2,61+2,62+2,64</t>
  </si>
  <si>
    <t>0,34+1,25+129*3,05</t>
  </si>
  <si>
    <t>0,17+0,8+4,0+9,0+45,0+87,5</t>
  </si>
  <si>
    <t>1,39+3*3,09</t>
  </si>
  <si>
    <t>3,52+3,69+3,79</t>
  </si>
  <si>
    <t>3,04+3*3,05</t>
  </si>
  <si>
    <t>3,82+3,92</t>
  </si>
  <si>
    <t>1,41+2,23+3,42+3,44+3,47+3,47+3,5+3,51</t>
  </si>
  <si>
    <t>0,6+0,6+0,685+0,69+3*0,7+0,84+0,93+1,15+1,48+1,78</t>
  </si>
  <si>
    <t xml:space="preserve">1,43+1,49+4*3,05 </t>
  </si>
  <si>
    <t>0,58+1,36+1,38+2*1,54+1,6+4*1,7+1,75+1,78+1,82+3*1,85+1,97+2,19+2,36+2,49+2,57+2,63+2,64+2,7+2,76+2,8+29*2,9+2*2,96+2,98+2*3,0+3,09+3,12+3,34+3,39+3,5+3,58+3,64+3,64+3,78+3,79+3,82</t>
  </si>
  <si>
    <t>0,55+2,0+2,0+2,0+2,0+2,13+2,22+2,31+2,57+2,93+3,34+3,38+2*3,48+4,46+4,49+4,55</t>
  </si>
  <si>
    <t>1,48+2,04+2,28+2,41+2*3,0+3,61+3,0+7*6,01</t>
  </si>
  <si>
    <t>0,55+0,7+0,7+0,91+1,04+2,53+2,76+2,8+2,81+2,9+2*2,9+2,94+3,0+3,0+3,1+3,2+3,25+2*3,3+3,43+3,7+3,8+3,8+6*3,9+12*4,0+2*4,1+5*4,2+4,5+4*4,7+4*4,8+4,9+5,2+5,3+5,4+2*5,5+5,6+5,9+41*6,0</t>
  </si>
  <si>
    <t>1,79+2,05+3,0+681*6,0+118*6,0</t>
  </si>
  <si>
    <t>1,85+2,87+2,96+2,98+3,04+4,84+4,85+4,86+4,86+4,87+4,87+4*4,88+4,89+4,89+4,9+4*4,92+4,93+4,93+4,95+4,97</t>
  </si>
  <si>
    <t>4,96+5,79+5,86+6,01+6,01</t>
  </si>
  <si>
    <t xml:space="preserve">1,02+1,72+1,73+1,93+2,17+2,18+2,83+4,0+6,01+6,01+6,24 </t>
  </si>
  <si>
    <t>1,25+1,28+1,4+1,5+1,9+1,95+2,0+2,06+2,07+2,1+2,24+2,25+2,3+6*2,95+3,0+7*3,01+3,04+3,08+3,18+4,04+4,11+4,18+4,34+4,66+4,68+4,73+4,77+4,87+4,95+4,95+4,96+4,98+5,24+7,22</t>
  </si>
  <si>
    <t>1,72+1,76</t>
  </si>
  <si>
    <t>3,02+3,05</t>
  </si>
  <si>
    <t>3,89+5,05+5,91</t>
  </si>
  <si>
    <t>0,68+1,29+1,3+4,3+4,3+4,44+4,64</t>
  </si>
  <si>
    <t>0,87+1,2</t>
  </si>
  <si>
    <t>0,75+0,85</t>
  </si>
  <si>
    <t>0,74+1,48+2,04+2,31+3,56</t>
  </si>
  <si>
    <t>2,0+39*3,05</t>
  </si>
  <si>
    <t>1,14+2,0+3*3,35</t>
  </si>
  <si>
    <t>197*0,51</t>
  </si>
  <si>
    <t>15*6,01</t>
  </si>
  <si>
    <t>2,68+2*2,78+34*3,0+3,13+3,35+18*4,0+2*4,1+4,25+4,35+2*4,6+5,0</t>
  </si>
  <si>
    <t>1,08+1003м (из них примерно 1/3 это длины  5,0--6,0м + 1/3 длины 6,01м + 1/3 длины 6,01--7,0м)</t>
  </si>
  <si>
    <t>5,5+2*6,25+2*6,27+6,29+2*6,3+2*6,32+6,33+6,34+6,37+6,4+6,43+6,44+6,46+6,5</t>
  </si>
  <si>
    <t>80м/п</t>
  </si>
  <si>
    <t>1,54+2,0+5*2,8+3*2,95+4,0+4,0+9*6,01+6,05+5*6,05</t>
  </si>
  <si>
    <t>0,57+0,71+0,78+6*1,0+1,29+1,5+1,52+1,67+1,67+1,73+1,74+1,92+1,97+1,99+2,0+2,29+2,3+2,34+2,45+2,6+2,65+2,68+2,68+2,74+2,76+2,76+2,9+4,73</t>
  </si>
  <si>
    <t xml:space="preserve">9шт*4----6м </t>
  </si>
  <si>
    <t>1,25+2,0+3,75+61*4,0+6,02</t>
  </si>
  <si>
    <t xml:space="preserve">2,0+3,01                                                                                       </t>
  </si>
  <si>
    <t xml:space="preserve">80м/пг </t>
  </si>
  <si>
    <t>1,81+1,92+3,77+6,12+6,12</t>
  </si>
  <si>
    <t>5,06+5,23+5,59</t>
  </si>
  <si>
    <t>0,98+0,95+1,49+1,59+1,61+1,7+1,75+1,76+19*1,8+2,11+3,09+3,43+3,5+4,13+4,83+5,23+6,47+6,5+6,51+6,57+6,6+6,71+6,73+6,77+6,78+2*6,82+6,85+6,88+6,89+2*6,91+6,93+2*6,96+7,03+2*7,04+7,06+7,07+2*7,08+2*7,1+7,11+7,12+2*7,13+7,32+7,42+7,48+7,9+7,91+4*7,94+7,97+8,06+8,16+8,24+8,31+8,63</t>
  </si>
  <si>
    <t>0,7+1,15+1,42+1,47+1,67+1,7+1,81+1,81+1,81+24*1,91+2,08+2,11+2,11+2,27+2,46+2,56+2,57+2,78+2,89+2,95+2,98+2,98+2,99+3,35+3,87+4,54+4,75+4,85+4,85+4,95+5,24+5,27+5,73+5,76+5,79+5,80+5,82+5,82+5,88+5,91</t>
  </si>
  <si>
    <t>1,65+1,65+1,77+2,29+2,9+3,42+3,69+3,75+5*6,02</t>
  </si>
  <si>
    <t xml:space="preserve">25м/п </t>
  </si>
  <si>
    <t>1,12+1,62+1,65+1,76+1,91+2,52+2,56+2,65+2,65+2,7+3*2,72+2,73+2,74+7*2,75+2,76+2,76+5*2,78+2,79+4*2,8</t>
  </si>
  <si>
    <t>29*1,0+1,16+1,44+2,1+2,27+2,75+3,15+3,31+6,47+6,59       ++30м/п</t>
  </si>
  <si>
    <t>33м/п</t>
  </si>
  <si>
    <t>44м/п</t>
  </si>
  <si>
    <t xml:space="preserve">5*6,01 </t>
  </si>
  <si>
    <t xml:space="preserve">40м/п </t>
  </si>
  <si>
    <t>2,81+4,72+3*5,52</t>
  </si>
  <si>
    <t>0,95+1,18+1,2+1,54+1,56+1,57+1,58+1,86+3,94+6,13  ++100м/п</t>
  </si>
  <si>
    <t>12шт*1,5---2,0м</t>
  </si>
  <si>
    <t>1,9+4*2,2+2,3+2,4+2*2,6+4*2,8+5*3,0+2,7+28*3,2(кривые)</t>
  </si>
  <si>
    <t>5*1,8+1,9</t>
  </si>
  <si>
    <t>0,75+1,2+1,3+1,38+2,6</t>
  </si>
  <si>
    <r>
      <t>0,2кг+</t>
    </r>
    <r>
      <rPr>
        <sz val="8"/>
        <rFont val="Arial Cyr"/>
        <family val="2"/>
        <charset val="204"/>
      </rPr>
      <t xml:space="preserve">2*0,3кг+0,8кг+3*1,0кг+1,4кг+1,5кг+1,5кг+1,6кг+1,6кг+2,7кг+3,3кг+3,7кг+4,0кг+7,9кг </t>
    </r>
    <r>
      <rPr>
        <sz val="8"/>
        <rFont val="Arial Cyr"/>
        <charset val="204"/>
      </rPr>
      <t xml:space="preserve"> (в бухтах)</t>
    </r>
  </si>
  <si>
    <t>0,7+0,9+1,08+1,95+2,0+4*2,5+15*2,6+2,63+19*2,8+2,9+3,5+6*3,8+3,9+3,9+14*3,95  ++1910м/п  (440м/п L=2--5м +1450м/п L=2--4м)</t>
  </si>
  <si>
    <t>0,48+6*0,7+4*0,85+1,13+1,85+1650*1,9+32*2,0+202*2,3</t>
  </si>
  <si>
    <t>0,81+2,36+2,5+5,2+5,2+3*5,5+5,6+5,6+7*5,7+6*5,8</t>
  </si>
  <si>
    <t>0,35+3,4+8*3,5+2*3,7+2*3,9+4,0+4,0 ++1210м/п</t>
  </si>
  <si>
    <t>0,55+1,18+1,18+1,53+1,73+1,73+1,75+1,94+1,96+1,98+2,67 ++400м</t>
  </si>
  <si>
    <t>1,59+1,61+1,69+3,0+5,2+15*6,0</t>
  </si>
  <si>
    <t>14*0,41+10*1,0+1,39+7*1,7+5*1,8+5*1,9+1,92+1,96+2,06+2,4+2,4+2,45+2,51+2,7+2,7+8*2,8+2,95+3,5   ++1000м/п  L=6,5--7,5м</t>
  </si>
  <si>
    <t xml:space="preserve">1,45+2,56+2,85+(12*6,01- стенка в "+")                                                   </t>
  </si>
  <si>
    <t>0,68+3,26</t>
  </si>
  <si>
    <t>1,83+3,02+3,21+3,5+3*3,7+2*4,0+4,2+2*4,3+2*4,4+2*4,5+4,6+5*4,7+4*4,8+4,9+3*5,1+4*5,2+5,3+5,4+5,6+5,7+6,0 ++600м/п L=5--7м</t>
  </si>
  <si>
    <r>
      <t>2,99+</t>
    </r>
    <r>
      <rPr>
        <sz val="8"/>
        <rFont val="Arial Cyr"/>
        <charset val="1"/>
      </rPr>
      <t>4,0+95*6,01</t>
    </r>
  </si>
  <si>
    <t xml:space="preserve">2,49+3,47+3,97+6,83   ++8900м/п L=6---7м </t>
  </si>
  <si>
    <t>1,1+3,17+3,7+3,71+4,87+5,44                                                   ++121м/п L=3,5-5,15м++370м/п L=5,8-5,9м</t>
  </si>
  <si>
    <t>0,99+1,08+1,24+19*1,25+1,88+4,61+6,83+6,84+6,85+6,88+6,93  ++585м/п  L=+-7,0м</t>
  </si>
  <si>
    <t>1,46+1,61+1,61+2,0+3,05+4,84+5,31+5,33+5,36+5,38+5,415,42+5,82+5,84+3*5,87+3*5,92 ++619м/п L=5,5--6,3м</t>
  </si>
  <si>
    <r>
      <t>4*0,26+0,51+0,54+1,26+1,8+1,85+2,04+2,18+7*2,5+3,39+4,5+4,5+4,47+4,57+4,6</t>
    </r>
    <r>
      <rPr>
        <sz val="8"/>
        <rFont val="Arial Cyr"/>
        <charset val="1"/>
      </rPr>
      <t>+6,4+6,57+6,61+6,65+6,68+6,74</t>
    </r>
  </si>
  <si>
    <t>0,9+0,95+0,96+0,97+1,08+1,31+1,53+1,65+2*1,68+1,73+1,74+1,77+1,8+1,81+1,85+1,92+2,04+2*2,2+4*2,25+2,27+3*2,3+2,33+2,36+2,43+9*2,45+2,63+14*2,65+2,68+4*2,7+4*2,7+2,75+19*2,8+2,82+2,83+2,85+6,0+6,0  ++370м/п L= 3,5-5,0м</t>
  </si>
  <si>
    <t>0,29+0,29+2*0,32+0,42+15*0,45+10*0,5+0,58+3*0,7+0,75+1,4+1,56+2,54+9*3,6+3,8+3,98+29*4,1+4,18+4,26+4,28+4,3+4,38+22*4,4+4,6+4,8+4,85+5,42+5,5+5,53+5,69+6,28+6,35+6,37     +150м(L=3,1--4,3м)+112м/п(L=4,6--5,3м)</t>
  </si>
  <si>
    <t>0,25+0,82+1,4+1,46+1,51+1,51+3*1,55+1,59+1,62+1,73+1,75+1,81+1,82+1,83+1,84+1,85+1,87+1,9+1,94+2,29+2,29+3*2,32+2,35+2,41+2,48+2,52+2,53+3*2,74+2,75+3*2,79+2,82+2,83+2,84+2,86+2,87+2,88+2*2,89+2,9+2*2,93+2,97+3,0+3,02+2*3,04+3,07+3,08+2*3,14+3,17+2*3,18+3,24+3,36+3,37+3,39+3,43+3,44+3,58+3,59+3,6+3,62+3,65+3,67+3*3,7+3,71+3,73+3,74+3,76+3,77+3,8+3,85+3,87+3,96+3,97+2*3,98+3,99+3*4,31+4,34+2*4,37+4,4+4,49+4,54+4,59+2*4,82+2*4,91+5,12+5,14+5,18+5,3+5,34+5,35+3*5,37+5,44+5,45+2*5,46+5,55+5,58+5,6+5,62+5,64+5,88+2*5,9+5,91+5,95+74*6,01</t>
  </si>
  <si>
    <t>1,38+1,4+1,68+1,7+1,71+1,73+1,75+2*1,76+3*1,78+2*1,79+1,81+1,82+1,83+1,87+4*1,9+1,96+2,09+2,1+2,23+2,29+2,38+2,4+2,41+2,43+2,45+2,49+3*2,5+2,57+4*2,6+2,61+2,64+2,65+3*2,7+2,71+2,73+2,79+3*2,8+2,85+2,87+5*2,9+2,92+5*3,0+3,22+3,27+3,3+3*3,31+3,41+3,42+3,5+3,56+3,66+3,67+3,69+3,73+3,74+2*3,77+3,86+2*3,87+4,08+4,1+2*4,13+4,14+2*4,15+4,18+4,25+4,29+4,31+4,34+2*4,37+3*4,4+4,43+4,55+4,9+5*5,5++400м  (L=4,5---6,5м)</t>
  </si>
  <si>
    <t>1,56+2,1+2,73+3,26+3,44+2*3,52+2*3,53+3,55+2*3,56+3,61+3,64+3,67+2*3,71+3,74+3,77+3,81+3,84+3,86+3,9+3,92+3,94+2*3,95+3,97+3,98+4,2+4,26+4,41+2*4,47+4,48+4,5+4,52+4,54+12*6,02</t>
  </si>
  <si>
    <t>2,08+3,4+6,44+6,44+6,46+6,46+6,5+6,5+6,52+6,53+6,57  ++50м</t>
  </si>
  <si>
    <t>2,8+3,82+5,1+5,3+5,53+5,57+3*5,7+2*5,75+5,8+5,8       ++100м</t>
  </si>
  <si>
    <t xml:space="preserve">2,02+2,62+2,68+2,9+3,29+3,74+4,01+4,04+4,35+4,74+4,75+4,79+4,8+4,85+5*4,97+4*5,0+5,07+5,19+5,29+5,3+5,34+5,5+5,65+5,69+5,79+6,16+7,35+7,35  </t>
  </si>
  <si>
    <t>2,42+5,35+5,38</t>
  </si>
  <si>
    <t xml:space="preserve">0,88+2,0+11*4,01+4,24+4,26                                                        </t>
  </si>
  <si>
    <t xml:space="preserve">1,53+2,2+2,4+2,64+2,58+2,71+2,8+2,83+2,9+2,92+2,97++10*3,0+3,01+3,05+3,06+3,07+3,11+2*3,13+3*3,17+2*3,2+3,22+2*3,23+3,27+3,28+2*3,3+2*3,31+3,33+3,34+2*3,36+3,37+3,38+3,39+3,41+3,43+2*3,45+3,47+3,48+3*3,5+3,52+2*3,54+2*3,55+2*3,57+3,58+3,6+3,61+2*3,67+3,68+3,71+3,78+3,79+3,85+3,87+3,88+3,93+3,94+4,1+3*4,2+4,28+4,35+4,4+4,45+2*4,53+4,61+4,65+4,66+4,75+4,8+4,86+4,96+5,0+3*5,3 </t>
  </si>
  <si>
    <r>
      <t>1,21+1,69+</t>
    </r>
    <r>
      <rPr>
        <sz val="8"/>
        <rFont val="Arial Cyr"/>
        <charset val="1"/>
      </rPr>
      <t>1,72+2,0+2,37+2,59+2,99+128*4,0+101*5,0</t>
    </r>
  </si>
  <si>
    <t>1,24+3,37+3,86+4,28+3*4,31+4,32+2*4,34+2*4,35+4,36+2*4,37+5,87+6,01</t>
  </si>
  <si>
    <t>2,06+2,68</t>
  </si>
  <si>
    <t xml:space="preserve">1,29+1,3+1,39+1,44+1,49+1,71+1,85+2,0+2,07+2,1+2,2+2,66   ++20м/пг </t>
  </si>
  <si>
    <t>1,0+1,93+2,27+2,65+2,78+3,31+3,42+3,43+3,93+4,64+4,76+4,86  ++ 323м L=5,75---6,3м</t>
  </si>
  <si>
    <t xml:space="preserve">1,03+1,12+1,33+1,45+1,47+1,47+1,48+1,49+1,5+1,61+2,0+2,09+2,12+2,14+2,19+4,08+4,39+4,46+4,52+4,56  ++105м/п (L=от 4---до 4,8м) 
</t>
  </si>
  <si>
    <t>2,88+3,26+0,88+1,44+2,5+2,58+2,66+3,03</t>
  </si>
  <si>
    <t xml:space="preserve">1,63+2,19+3,45+6,31+6,33+6,33+6,39+6,4+6,44+6,53    ++15м/пг </t>
  </si>
  <si>
    <t>2,99+3,04+4,37+5,42+5,55                                                           ++32м/п</t>
  </si>
  <si>
    <t>2,5+13*3,0  ++50м/п</t>
  </si>
  <si>
    <t>3,54+3,98+5,87+6,01+6,01+6,12  ++321м/п (L=5м---7м)</t>
  </si>
  <si>
    <t xml:space="preserve">3,32+3,67+3,78+3*3,79    ++50м/п </t>
  </si>
  <si>
    <t>0,76+0,67+0,74+0,74+0,85+1,63+1,66+1,68+1,71+1,74+1,85+2,2+4,01+5,49+5,53+5,54+5,58+5,61+5,97+6,0</t>
  </si>
  <si>
    <t xml:space="preserve">        </t>
  </si>
  <si>
    <t xml:space="preserve">1,68+4,5+4,61+4,63+4,64+4,77+4,8+4,92+4,94+4,99+5,06+5,1+5,12+5,15+5,15+5,18+5,26+6,61 </t>
  </si>
  <si>
    <t>1,68+3,69</t>
  </si>
  <si>
    <t>0,57+0,62+0,64+0,69+0,69+0,86+1,33</t>
  </si>
  <si>
    <t xml:space="preserve">0,79+4*1,1+1,68+1,7+1,73+1,75+1,81+2*1,83+1,84+2*1,85+1,87+2*1,9+2,1+79*2,2+7*2,3+11*2,4+32*2,58+4*2,6+2,65+5*2,7+3*2,75+5*2,8+2,85+8*2,9+2,95+6*3,3+7*3,4+6*3,6+3,7+5*3,8+3,9+4,0+3*4,8+5*4,9+7*5,0+5,1+5,2+5,3+3*5,5+5,8+10*6,0  +2484м/п  L=2---4,5м   </t>
  </si>
  <si>
    <t>1,65+2*2,2+2,3+3*2,4+4*2,5+4*2,6+7*2,7+7*2,8+2*2,9+3*3,0+11*3,1+7*3,2+7*3,3+10*3,4+12*3,5+12*3,6+4*3,7+9*3,8+12*3,9+6*4,0+7*4,1+9*4,2+9*4,3+8*4,4+4*4,5+6*4,6+4*4,7+4*4,9+2*5,0+2*5,2+5,3+5,6</t>
  </si>
  <si>
    <t xml:space="preserve">0,6+0,67+0,69+1,63+1,97+2,05+2*2,38+2,39+2,47+2,49+6*2,65+5*2,7+2*2,8+5*2,85+3*2,88+2,89+2,9+2,9+2*3,4+2*3,5+3,35+3,35+3,7+3,8+4*5,7  ++270м/п L=5,3---5,7м </t>
  </si>
  <si>
    <t>2,0+2*3,0+5,0+3*5,9+84*6,0+33*6,1</t>
  </si>
  <si>
    <t xml:space="preserve">0,9+1,45+1,13+1,5+2,68+2,95+2,96+3*3,2+5*3,3                           ++100м/п </t>
  </si>
  <si>
    <t>0,95+6,26  ++333м/п L=6,8---7,0м</t>
  </si>
  <si>
    <t>2,33+3,32+5,42+5,49+6,12</t>
  </si>
  <si>
    <t>2,05+2,54+3,2+3,26+4,01+5,14+5,19+5,25+5,28+5,33+6,26</t>
  </si>
  <si>
    <t>0,94+1,48+1,83+2,41+2,43+2,43+2,44+2,45+2,98+3,0+3,03+1,98(э/св)</t>
  </si>
  <si>
    <t>1,31+1,33+1,5+1,84+3,24+6*3,38+3,54+3,37+18*3,45+4,07</t>
  </si>
  <si>
    <t>3*3,05+3,94+3,94</t>
  </si>
  <si>
    <t xml:space="preserve">3,07+4,37+5,45+5,94+6,33+6,37+6,39+6,41+6,47+6,55     </t>
  </si>
  <si>
    <t>0,91+0,93+0,94+0,98+1,01+1,04+1,05+1,06</t>
  </si>
  <si>
    <t>40м/п</t>
  </si>
  <si>
    <t xml:space="preserve">2,0+4,82   </t>
  </si>
  <si>
    <t xml:space="preserve">8м/п </t>
  </si>
  <si>
    <t xml:space="preserve">12м/п </t>
  </si>
  <si>
    <t>1,51+1,73+1,76+1,79+1,81+1,84+1,93+1,97</t>
  </si>
  <si>
    <t>0,48+1,95+2,4</t>
  </si>
  <si>
    <t>1,25+1,76+1,89+2,53</t>
  </si>
  <si>
    <t>4,4+6,01</t>
  </si>
  <si>
    <t>1,99+3,0</t>
  </si>
  <si>
    <t xml:space="preserve">0,96+1,38 </t>
  </si>
  <si>
    <t>12м/п</t>
  </si>
  <si>
    <t xml:space="preserve">4,25м/п </t>
  </si>
  <si>
    <t>6м/п</t>
  </si>
  <si>
    <t>1,26+2,99</t>
  </si>
  <si>
    <t>1,11+1,4+2,06+2,25</t>
  </si>
  <si>
    <t>1,69+2,19+3,0</t>
  </si>
  <si>
    <t xml:space="preserve">0,65+3,91+5,18+5,01 </t>
  </si>
  <si>
    <t xml:space="preserve">5,37+5,42+5,53+5,51        </t>
  </si>
  <si>
    <t>3,14+2,95+4,01</t>
  </si>
  <si>
    <t>1,5+2,06</t>
  </si>
  <si>
    <t>1,86+2,12+4,99+6*6,0</t>
  </si>
  <si>
    <t xml:space="preserve">0,49+1,05+1,14+2,02+2*2,03+4*2,03+2,15+2,21  +36шт*2,0---2,2м </t>
  </si>
  <si>
    <t>1,3+1,05</t>
  </si>
  <si>
    <t>1,48+1,48+1,67</t>
  </si>
  <si>
    <t>0,64+0,9+0,93+1,28+1,32+3,24+4,55+4,97</t>
  </si>
  <si>
    <t>0,75+1,01</t>
  </si>
  <si>
    <t>0,63+2,06+4,03+4,53+4,86+5,47+5,6+5,73+5,84+5,98+6,04+6,1+6,14+6,22+6,27+6,3+6,33+6,37+6,39+6,43</t>
  </si>
  <si>
    <t>0,55+0,81+1,05+1,64+1,74+1,82+1,96+2,0+2,11+2,26+2,27+2,3+2,46+2,79+12*2,88</t>
  </si>
  <si>
    <t>1,84+2,06+0,93+1,56+1,84+2,1+2,44+2,47+2,6+3,06+3,1</t>
  </si>
  <si>
    <t>0,83+1,0+1,03+2,01+2,18+2,23+2,36+5,08+5,57+5,49</t>
  </si>
  <si>
    <t xml:space="preserve">1,01+2,0+2,0+3,89+4,0+4,1                                                                                    </t>
  </si>
  <si>
    <t>0,86+0,98+1,41+1,49</t>
  </si>
  <si>
    <t>2,43  ++12м/п</t>
  </si>
  <si>
    <t xml:space="preserve">0,5+0,94    </t>
  </si>
  <si>
    <t>0,12+0,76+1,0</t>
  </si>
  <si>
    <t>0,21+0,28(чист 0,14)</t>
  </si>
  <si>
    <t>2,7+5,43+6,02+6,02</t>
  </si>
  <si>
    <t>0,28+0,41+0,53+1,3+1,3</t>
  </si>
  <si>
    <t>2,38+3,0+4,31+5,53+5,7+5,7</t>
  </si>
  <si>
    <t>2*0,9+1,6+4,16+5,07)+6,47+6,58   ++90м/п</t>
  </si>
  <si>
    <t xml:space="preserve">1,44+1,45+1,86+6*2,95                                                                        </t>
  </si>
  <si>
    <t>1,7+2,97+2,99+3,0+3,43+5,62+5,87+5,95</t>
  </si>
  <si>
    <t>0,25Рег3102+1,56+3,9+6,01</t>
  </si>
  <si>
    <t>1,0+1,77+2,1+3,01  ++20м/п</t>
  </si>
  <si>
    <t>0,87+3,76+3,82</t>
  </si>
  <si>
    <t>0,29+0,42+0,42+1,08+1,21+1,65</t>
  </si>
  <si>
    <t>1,32+3,01</t>
  </si>
  <si>
    <t>6,5+17,0+23,0+30,0</t>
  </si>
  <si>
    <t xml:space="preserve">1,5+6,6+14,6+44,0                              </t>
  </si>
  <si>
    <t>3,5+6,5+10,5+10,7+17,0+19,0+33,5+40,0+63,0+65,7+67,5</t>
  </si>
  <si>
    <t>ХН70МВТЮ</t>
  </si>
  <si>
    <t>7,5+88,8</t>
  </si>
  <si>
    <t>6*300*1,0м+288*1,0   (прутки L=1,0м)</t>
  </si>
  <si>
    <t>789*3,05</t>
  </si>
  <si>
    <t>29*0,2+2,05+216*3,05</t>
  </si>
  <si>
    <t>1,81+2,17+2,52+158*3,05</t>
  </si>
  <si>
    <t>108*3,05</t>
  </si>
  <si>
    <t>1,49+2,04+2,19+75*3,05</t>
  </si>
  <si>
    <t>34*1,35+1,4+1,55+2,07+45*3,05</t>
  </si>
  <si>
    <t>0,17+0,175+0,8+1,03+14*3,05</t>
  </si>
  <si>
    <t>1,48+14*3,06</t>
  </si>
  <si>
    <t>1,35+1,49+5*3,04</t>
  </si>
  <si>
    <t xml:space="preserve">0,12+0,63+0,76+0,99+1,0+1,0+1,12+1,03                                                                      </t>
  </si>
  <si>
    <t xml:space="preserve">0,31+0,52+0,53+0,83+1,0+1,01+1,01+1,69 </t>
  </si>
  <si>
    <t>1,6+2,0+2,55+2,58+2,8+3*3,1+4*3,15+3,6+3,7+3,85+4,0+4,1+4,3+2*4,35+6*4,4+4,45+2*4,5+5*4,6+4*4,65+2*4,7+2*4,75+4*4,8+15*4,9+3*4,95+2*5,0+5,1+5,25+28*5,75+31*6,07</t>
  </si>
  <si>
    <t>0,11+0,4+0,8+1,0+1,12+1,24+1,25+1,25+1,3+1,37+1,52+1,9+1,92+4*2,0+2,15+2,15+2,25+2,32+2,66+2,75+2,77+2,77+2,88+5*3,0+5*3,02+3,15+3,28+3,31+3*4,67</t>
  </si>
  <si>
    <t>0,4+0,62+0,62+0,68+1,04+1,16+1,18+1,23+1,23+5*1,24+3,14</t>
  </si>
  <si>
    <t xml:space="preserve">0,53+1,1+1,4+1,42+1,43+1,46 </t>
  </si>
  <si>
    <t xml:space="preserve">0,07+0,99+1,09+1,98+2,5+2,51+2,9+2,92+3,05+3,06+4,75+4,75 </t>
  </si>
  <si>
    <t>0,745+0,85+0,89+1,1+2,14+2,51+3*3,1</t>
  </si>
  <si>
    <t>1,02+1,42+2,0+2,02</t>
  </si>
  <si>
    <t>1,1+1,1+1,2+1,61+1,76+2,5+4*3,0+3,82</t>
  </si>
  <si>
    <t xml:space="preserve">0,225+0,27+0,76+0,85+1,01+1,26+1,32+2,51                                   </t>
  </si>
  <si>
    <t>0,09+0,12+0,13+0,16+0,27+0,27+0,39</t>
  </si>
  <si>
    <t>0,225+0,23+1,58+4,05+3*4,36+4,4+4,41</t>
  </si>
  <si>
    <t>0,25+0,28+0,35+0,39+0,42+0,43+5*0,44+2*0,46+0,49+5*0,5+0,57+0,58+1,19+1,99+2,07+2,56</t>
  </si>
  <si>
    <t>0,74+1,28+3,04</t>
  </si>
  <si>
    <t>0,2+0,2+0,22+0,37+0,59+0,63+0,63+0,7+0,7+1,28+3,53+3,55+3,59+4,49+4,5+4,61+4,64+4,67+4,68+4,73+4,75+4,79+4,81+4,85+4,86+4,86+4,9+4,9+5,2+5,38</t>
  </si>
  <si>
    <t>102*0,1+0,18+7*0,26+3,01+3,01+3,05+3,05+3,27</t>
  </si>
  <si>
    <t>0,025+0,035+0,12+0,12+0,18+0,25+0,3+0,32+32+0,38+0,42+0,46+1,0+1,0+1,08+1,24+1,31+1,7+4,05+4,06+4,29+4,84+4,86</t>
  </si>
  <si>
    <t>0,31+0,495</t>
  </si>
  <si>
    <t>0,16+2,29+2,34+2,81+4,54</t>
  </si>
  <si>
    <t>0,1+0,25+0,27</t>
  </si>
  <si>
    <t>2,49+3,86+4,0+4,4+4,38+4,48+4,58+4,62+4,66+4,87+4,88</t>
  </si>
  <si>
    <t>0,1+0,24+1,47+5,21</t>
  </si>
  <si>
    <t>5*0,02+0,065+0,12+10*0,13+0,15+0,16+0,19+4*0,34+0,37+0,4+0,4+0,41+7*0,43+0,51</t>
  </si>
  <si>
    <t>0,05+0,05+0,8+1,13</t>
  </si>
  <si>
    <t>0,06+0,265+0,5+0,5+0,585+0,6+1,28+2,91+5,43</t>
  </si>
  <si>
    <t>0,29+0,52</t>
  </si>
  <si>
    <t>0,05+0,045+0,095+0,105+0,13</t>
  </si>
  <si>
    <t>399*3,05</t>
  </si>
  <si>
    <t>59*3,05</t>
  </si>
  <si>
    <t>116*3,05</t>
  </si>
  <si>
    <t>22*3,05</t>
  </si>
  <si>
    <t>1,06+1,09+1,95+2,65+16*3,05</t>
  </si>
  <si>
    <t>1,57+1,63+1,76+2*1,8+1,84+1,86+1,89+1,91+2,14+2,15+2,2+2,2+2,22+2,24+2,29+2,38+2,68+2,88+2,95+2,95+2,97+2,97+7*3,06+3*3,14</t>
  </si>
  <si>
    <t>3,07+3,07</t>
  </si>
  <si>
    <t>1,02+4,0+4,0+4,41+4,38+10*4,5</t>
  </si>
  <si>
    <t>3*1,11+2,8+9*3,06+3,1</t>
  </si>
  <si>
    <t>2,15+14*3,05</t>
  </si>
  <si>
    <t>2,82+16*3,05</t>
  </si>
  <si>
    <t>1,47+1,67</t>
  </si>
  <si>
    <t>25м (1,88---3,35---3,35м)</t>
  </si>
  <si>
    <t xml:space="preserve">17м (2,0-----3,35м) </t>
  </si>
  <si>
    <t>1,13+1,4+1,84+7*3,05</t>
  </si>
  <si>
    <t xml:space="preserve">23*2,7+49*2,85+2,9+2,9
+14*3,2(кривые)  </t>
  </si>
  <si>
    <t>0,89+2,0+2,0+2,55+2,58+2,89+3,2+3,23+3,26+3,32+3,52+2*3,56+5*3,62+2*3,65+3*3,7+3,79+3,87</t>
  </si>
  <si>
    <t xml:space="preserve">89*0,7+4*0,72+0,76+4*0,8+3*0,81+0,86+1,34+1,82+1,99+2,86  ++287м длины от 4 до 6м </t>
  </si>
  <si>
    <t xml:space="preserve">0,62+1,05+3*1,29+1,3+1,32+1,37+1,38+1,4+1,42+1,43+1,46+1,47+2,1+2,47+2,74+2,86+2,99+3,25+3,3+3,52+3,57+2*3,7+3,72+3,95+2*3,95+4,0+4,2+12*4,97+5,48+5,5    </t>
  </si>
  <si>
    <t>0,095+0,46+0,47+0,53+0,8+2,74</t>
  </si>
  <si>
    <t>0,41+0,41+0,49+2*0,79+0,81+1,01+2,0+3,47+4,15</t>
  </si>
  <si>
    <t xml:space="preserve">0,87+3,03+3,03 </t>
  </si>
  <si>
    <t>0,065+0,32+1,84</t>
  </si>
  <si>
    <t xml:space="preserve">2,4+2,44+3,0 </t>
  </si>
  <si>
    <t>0,13(ф195/205)+2,31</t>
  </si>
  <si>
    <t>0,01+0,09</t>
  </si>
  <si>
    <t>0,01(вырезан из листа 10мм)+0,015+0,15(есть запил)+0,245</t>
  </si>
  <si>
    <t>0,34+1,12</t>
  </si>
  <si>
    <t>0,79+1,08+1,3</t>
  </si>
  <si>
    <t>14*0,5+1,55+3,06+3,06+3,1+3,1</t>
  </si>
  <si>
    <r>
      <t>0,75+0,78+0,79+0,9+1,0</t>
    </r>
    <r>
      <rPr>
        <sz val="8"/>
        <rFont val="Arial Cyr"/>
        <charset val="1"/>
      </rPr>
      <t>+1,01+1,01+1,18+1,19+1,2</t>
    </r>
    <r>
      <rPr>
        <sz val="8"/>
        <rFont val="Arial Cyr"/>
        <charset val="204"/>
      </rPr>
      <t>+3,01</t>
    </r>
  </si>
  <si>
    <t>0,27+0,4+0,65+0,71+0,89+1,02+1,03+1,05+2*1,05+1,06+1,11+1,19+1,2+1,2+2,01+2,27</t>
  </si>
  <si>
    <t>0,12+0,48+1,0+1,0+1,01+1,01+1,06+3,05</t>
  </si>
  <si>
    <t xml:space="preserve">0,66+0,73+0,9+0,93+3*0,94+1,17+1,39+1,4+3*1,45+1,47+1,54+1,55+1,57+3*1,59+2*1,62+2*1,63+2*1,65+2*1,66+1,68+2*1,71+1,73+2*1,74+1,75+2*1,78+1,8+1,85+3*1,87+4*1,88+2*1,9+1,91+1,95+1,97+1,99+1,98+2,0+2*2,01+2,01+2,06+2,09+2,2+2*2,25+6*2,3+2,33+3*2,45+2,46+3*2,5+2,59+2*2,65+2,57                                                </t>
  </si>
  <si>
    <t>34*0,7+0,71+3*0,76+2*0,79+12*0,8+2*0,81+4*0,82+0,83+2*0,85+2*0,86+0,87+0,89+0,94+2*0,95+0,97+1,17+2*1,3+2*1,32+1,35+1,38+1,39+4*1,43+3*1,44+2*1,45+1,46+1,47+2*1,48+4*1,5+2*1,51+1,57+1,72+2,02+2,75</t>
  </si>
  <si>
    <t>0,28+0,34+0,34+0,36+2*0,41+2*0,42+0,44+0,45+0,47+0,49+22*0,5+10*0,51+14*0,52+2,31+2,32+2,32+2,58+2,64+2,65+2,65+2,7+2,79+2,88+3,0+3,0+3,84+18*4,0</t>
  </si>
  <si>
    <t>0,265+0,34+0,47+0,47+0,49+0,49+0,49+6*0,5+0,6+0,76+0,87+0,84+1,0+1,01+1,01+1,02+1,14+1,16+1,17+1,18+1,21+1,24+1,25+1,59+2,53+2,6+3*3,36+3*3,4</t>
  </si>
  <si>
    <t>0,53+0,56+2,93+3,04+6,03+6,03</t>
  </si>
  <si>
    <t xml:space="preserve">0,085+0,305+0,33+0,34+0,34+0,4                                            </t>
  </si>
  <si>
    <t>0,03+2*0,047+3*0,05+0,055+0,085+0,18</t>
  </si>
  <si>
    <t>0,56+0,61+0,61+3*0,7+1,46+4,21+4,76</t>
  </si>
  <si>
    <t>0,54+2*3,06</t>
  </si>
  <si>
    <t>0,6+1,16Фп8246(опл)</t>
  </si>
  <si>
    <t>0,5+0,61+2,25+2,56+2,64+2,67+2,81</t>
  </si>
  <si>
    <t>1,25+1,3+1,38+1,72+4,13</t>
  </si>
  <si>
    <t>1,01+3,67+3,68</t>
  </si>
  <si>
    <t>1,11+1,49+1,71+2,7+4,84</t>
  </si>
  <si>
    <t>56*2,1</t>
  </si>
  <si>
    <t xml:space="preserve">2,39+2,84+2*3,07+3,08+3,09+2*3,13+2*3,87+3,9+3*4,57+4,68   +223м  длины от 4 до 6м </t>
  </si>
  <si>
    <t>0,09(18)+2,9</t>
  </si>
  <si>
    <t>1,93+5,05</t>
  </si>
  <si>
    <t>1,73+3,3+3,51+3*3,65+8*3,7+3,74+4*3,8+3,85+2*3,9+3,95</t>
  </si>
  <si>
    <t>31,5м</t>
  </si>
  <si>
    <t>383,5м</t>
  </si>
  <si>
    <t>3,0м</t>
  </si>
  <si>
    <t>(11,2кг)26,2м+(39кг)24,4м+(52,5кг)32,8м+(63,5кг)39,7м+(76,4кг)47,8м+(113,5кг)</t>
  </si>
  <si>
    <t>43шт*1000*2000(13)</t>
  </si>
  <si>
    <t>1500*2900(563)+1500*3015(580)</t>
  </si>
  <si>
    <t>1000*1500(48)+1030*1290(42,5)+1230/1260*1270(50)+1330*1500(64)+1500*2130(102)+1500*2260(108)+1500*2300(110)</t>
  </si>
  <si>
    <t>415*415(17)+600*700(40)+1090*1245(131)</t>
  </si>
  <si>
    <t xml:space="preserve">5шт*390--400*500(40) </t>
  </si>
  <si>
    <t>4,5+4,5+260,0м</t>
  </si>
  <si>
    <t xml:space="preserve">495*2000(12)+540*1040(7)+1250*1300(20)+1250*1450(22)+2шт*1250*2000(30)                                                                                                         </t>
  </si>
  <si>
    <t xml:space="preserve">10шт*1000*2000(24)                             </t>
  </si>
  <si>
    <t>400*540(7)+500*1000(16)+4шт*860*1500(41)+1500*1900(91)</t>
  </si>
  <si>
    <t>480*590(18)+485*1880(59)+485*2340(73)+485*3190(100)+760*960(47)+850*1090(60)+880*2060(116)+895*1225(71)+1300*1500(125)+1500*1540(148)</t>
  </si>
  <si>
    <t>диск_ф630(30)+160*235(4)+160*280(4,5)+600*680(39)+800*1500(115)+850*1370(112)+1500*1980(285)</t>
  </si>
  <si>
    <t xml:space="preserve">325*540(3)+395*490(3)+395*880(6)+700*1000(11)+800*1250(16)+4шт*1410*1500(34)                               </t>
  </si>
  <si>
    <t xml:space="preserve">540*840(18)+730*1500(44)+990*1200(47,5)+1000*1080(43)                                                  </t>
  </si>
  <si>
    <t>450*750(81)+480*630(73)+500*630(76)+500*690(93)+565*610(83)+610*810(119)+625*780(118)</t>
  </si>
  <si>
    <t>290*475(56)+600*710(170)+620*1020(252)+1020*1300(530)+1580*2040(1289)</t>
  </si>
  <si>
    <t>1шт*диск*ф840(265)+490*490(115)+490*845(200)+490*845(200)</t>
  </si>
  <si>
    <t>495*1510(72)+1220*1300(152)</t>
  </si>
  <si>
    <t>1100*1290(69)+2шт*1500*3000(216)</t>
  </si>
  <si>
    <t>твердая</t>
  </si>
  <si>
    <t>10*3,04+3,13+3,17+2*3,2</t>
  </si>
  <si>
    <t>1,94+20*3,05</t>
  </si>
  <si>
    <t>1,87+2,18+2,19+2,22+2,25+3*2,3+2,34</t>
  </si>
  <si>
    <t xml:space="preserve">3,06+3,07+3,08+3,08                                         </t>
  </si>
  <si>
    <t>1,65+2,21+2,22+2,25+2,26+2,41+2,54+2,56</t>
  </si>
  <si>
    <t>0,8+5,18+5,2+5,21+5,22+5,22+5,23+5,23+5,24+2*5,27+5,3+5,46+5,47+5,54</t>
  </si>
  <si>
    <t xml:space="preserve">2,15+3*3,06+3,08+3,09  </t>
  </si>
  <si>
    <t>1,05+1,06+1,4+1,4+1,46+1,96+1,96</t>
  </si>
  <si>
    <t>13,5кг+25,0кг+32,0кг+34,5кг (в бухтах)</t>
  </si>
  <si>
    <t>0,58+1,33+1,35+3,42+3,85+17*3,9+3,93+3,96+12*4,0+4,05+4,1+4,2+4,3</t>
  </si>
  <si>
    <r>
      <t xml:space="preserve">0,35+10*3,02 </t>
    </r>
    <r>
      <rPr>
        <b/>
        <sz val="8"/>
        <rFont val="Arial Cyr"/>
        <charset val="204"/>
      </rPr>
      <t xml:space="preserve">                               </t>
    </r>
  </si>
  <si>
    <t>ООО "ЛАДОГА"</t>
  </si>
  <si>
    <t>нержавеющий металлопрокат</t>
  </si>
  <si>
    <r>
      <rPr>
        <sz val="12"/>
        <rFont val="Arial Cyr"/>
        <charset val="204"/>
      </rPr>
      <t>E-mail:</t>
    </r>
    <r>
      <rPr>
        <b/>
        <sz val="12"/>
        <rFont val="Arial Cyr"/>
        <charset val="204"/>
      </rPr>
      <t xml:space="preserve"> </t>
    </r>
  </si>
  <si>
    <t>Адрес склада: ул. Возрождения, д. 42А (въезд под эстакадой ЗСД)</t>
  </si>
  <si>
    <t>Трубы нар. диам. 0,4-57мм</t>
  </si>
  <si>
    <t>Проволока, сетка нержавеющие</t>
  </si>
  <si>
    <t>Круги нержавеющие (Ni_Mo)</t>
  </si>
  <si>
    <t>Круги нержавеющие (Cr_Fe)</t>
  </si>
  <si>
    <t>Листы, лента, полоса нержавеющие</t>
  </si>
  <si>
    <t>Шестигранники нержавеющие</t>
  </si>
  <si>
    <t>Квадраты, уголки нержавеющие</t>
  </si>
  <si>
    <t>Отводы, переходы, фланцы нержавеющие</t>
  </si>
  <si>
    <t>Резка</t>
  </si>
  <si>
    <t>09.01.2024г.</t>
  </si>
  <si>
    <t>Примечание: бронь действует в течение 5-ти дней</t>
  </si>
  <si>
    <t xml:space="preserve">  ООО "ЛАДОГА" 09.01.2024</t>
  </si>
  <si>
    <t>ВОЗВРАТ К ОГЛАВЛЕНИЮ</t>
  </si>
  <si>
    <t>Трубы нар. диам. 60-426мм</t>
  </si>
  <si>
    <t>тел: 8 (812) 702-33-01, 8 (812) 702-33-06</t>
  </si>
  <si>
    <t>info@ladogamet.ru</t>
  </si>
  <si>
    <t>ladoga3306@mail.ru</t>
  </si>
  <si>
    <r>
      <t xml:space="preserve"> E-mail: </t>
    </r>
    <r>
      <rPr>
        <b/>
        <sz val="12"/>
        <rFont val="Arial Cyr"/>
        <charset val="204"/>
      </rPr>
      <t>info@ladogamet.ru, ladoga3306@mail.ru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</si>
</sst>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0"/>
    <numFmt numFmtId="166" formatCode="0.000"/>
    <numFmt numFmtId="167" formatCode="_(* #,##0.00_);_(* \(#,##0.00\);_(* \-??_);_(@_)"/>
    <numFmt numFmtId="168" formatCode="0.0;[Red]0.0"/>
    <numFmt numFmtId="169" formatCode="0;[Red]0"/>
    <numFmt numFmtId="170" formatCode="#,##0.00_р_."/>
  </numFmts>
  <fonts count="45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12"/>
      <name val="Arial Cyr"/>
      <family val="2"/>
      <charset val="204"/>
    </font>
    <font>
      <sz val="8"/>
      <color theme="9" tint="-0.499984740745262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color rgb="FF000000"/>
      <name val="Arial Cyr"/>
      <charset val="1"/>
    </font>
    <font>
      <sz val="8"/>
      <color rgb="FF000000"/>
      <name val="Arial Cyr"/>
      <charset val="204"/>
    </font>
    <font>
      <sz val="8"/>
      <color theme="9" tint="-0.499984740745262"/>
      <name val="Arial Cyr"/>
      <charset val="204"/>
    </font>
    <font>
      <sz val="8"/>
      <color rgb="FF00B05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 Cyr"/>
      <charset val="204"/>
    </font>
    <font>
      <sz val="8"/>
      <color rgb="FF000000"/>
      <name val="Arial Cyr"/>
      <family val="2"/>
      <charset val="204"/>
    </font>
    <font>
      <b/>
      <u/>
      <sz val="8"/>
      <name val="Arial Cyr"/>
      <charset val="204"/>
    </font>
    <font>
      <b/>
      <i/>
      <u/>
      <sz val="8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2"/>
      <color rgb="FFFF0000"/>
      <name val="Arial Cyr"/>
      <family val="2"/>
      <charset val="204"/>
    </font>
    <font>
      <sz val="8"/>
      <name val="Arial Cyr"/>
      <charset val="1"/>
    </font>
    <font>
      <sz val="8"/>
      <color rgb="FF0066CC"/>
      <name val="Arial"/>
      <family val="2"/>
      <charset val="204"/>
    </font>
    <font>
      <b/>
      <sz val="8"/>
      <color theme="9" tint="-0.499984740745262"/>
      <name val="Arial"/>
      <family val="2"/>
      <charset val="204"/>
    </font>
    <font>
      <b/>
      <sz val="8"/>
      <color rgb="FF7030A0"/>
      <name val="Arial"/>
      <family val="2"/>
      <charset val="204"/>
    </font>
    <font>
      <sz val="8"/>
      <color rgb="FF800080"/>
      <name val="Arial Cyr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i/>
      <u/>
      <sz val="8"/>
      <name val="Arial Cyr"/>
      <family val="2"/>
      <charset val="204"/>
    </font>
    <font>
      <b/>
      <sz val="20"/>
      <name val="Arial"/>
      <family val="2"/>
      <charset val="204"/>
    </font>
    <font>
      <sz val="14"/>
      <name val="Arial"/>
      <family val="2"/>
      <charset val="204"/>
    </font>
    <font>
      <b/>
      <sz val="1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u/>
      <sz val="10"/>
      <color theme="10"/>
      <name val="Arial"/>
      <family val="2"/>
      <charset val="204"/>
    </font>
    <font>
      <b/>
      <u/>
      <sz val="14"/>
      <color theme="10"/>
      <name val="Arial"/>
      <family val="2"/>
      <charset val="204"/>
    </font>
    <font>
      <b/>
      <i/>
      <sz val="28"/>
      <color rgb="FF0000FF"/>
      <name val="Arial Cyr"/>
      <family val="2"/>
      <charset val="204"/>
    </font>
    <font>
      <i/>
      <sz val="12"/>
      <name val="Arial Cyr"/>
      <charset val="204"/>
    </font>
    <font>
      <b/>
      <i/>
      <sz val="12"/>
      <color rgb="FFFF0000"/>
      <name val="Arial Cyr"/>
      <charset val="204"/>
    </font>
    <font>
      <b/>
      <u/>
      <sz val="16"/>
      <color theme="10"/>
      <name val="Arial"/>
      <family val="2"/>
      <charset val="204"/>
    </font>
    <font>
      <b/>
      <u/>
      <sz val="12"/>
      <color theme="10"/>
      <name val="Arial"/>
      <family val="2"/>
      <charset val="204"/>
    </font>
    <font>
      <b/>
      <u/>
      <sz val="18"/>
      <color theme="10"/>
      <name val="Arial"/>
      <family val="2"/>
      <charset val="204"/>
    </font>
    <font>
      <b/>
      <u/>
      <sz val="11"/>
      <color theme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7" fontId="1" fillId="0" borderId="0" applyBorder="0" applyProtection="0"/>
    <xf numFmtId="0" fontId="2" fillId="0" borderId="0"/>
    <xf numFmtId="0" fontId="36" fillId="0" borderId="0" applyNumberFormat="0" applyFill="0" applyBorder="0" applyAlignment="0" applyProtection="0"/>
  </cellStyleXfs>
  <cellXfs count="157">
    <xf numFmtId="0" fontId="0" fillId="0" borderId="0" xfId="0"/>
    <xf numFmtId="0" fontId="3" fillId="0" borderId="0" xfId="0" applyFont="1" applyAlignment="1">
      <alignment horizontal="center" vertical="center" wrapText="1" shrinkToFit="1"/>
    </xf>
    <xf numFmtId="2" fontId="3" fillId="0" borderId="0" xfId="0" applyNumberFormat="1" applyFont="1" applyAlignment="1">
      <alignment horizontal="center" vertical="center" wrapText="1" shrinkToFit="1"/>
    </xf>
    <xf numFmtId="2" fontId="3" fillId="0" borderId="0" xfId="0" applyNumberFormat="1" applyFont="1" applyAlignment="1">
      <alignment horizontal="left" vertical="center" wrapText="1" shrinkToFit="1"/>
    </xf>
    <xf numFmtId="0" fontId="3" fillId="0" borderId="0" xfId="0" applyFont="1" applyAlignment="1">
      <alignment horizontal="left" vertical="center" wrapText="1" shrinkToFit="1"/>
    </xf>
    <xf numFmtId="2" fontId="3" fillId="0" borderId="0" xfId="0" applyNumberFormat="1" applyFont="1" applyAlignment="1">
      <alignment horizontal="left" wrapText="1" shrinkToFit="1"/>
    </xf>
    <xf numFmtId="2" fontId="3" fillId="0" borderId="0" xfId="0" applyNumberFormat="1" applyFont="1" applyAlignment="1">
      <alignment wrapText="1" shrinkToFit="1"/>
    </xf>
    <xf numFmtId="0" fontId="3" fillId="0" borderId="0" xfId="0" applyFont="1" applyAlignment="1">
      <alignment wrapText="1" shrinkToFit="1"/>
    </xf>
    <xf numFmtId="0" fontId="6" fillId="0" borderId="0" xfId="0" applyFont="1" applyAlignment="1">
      <alignment wrapText="1" shrinkToFit="1"/>
    </xf>
    <xf numFmtId="0" fontId="3" fillId="0" borderId="1" xfId="0" applyFont="1" applyBorder="1" applyAlignment="1">
      <alignment wrapText="1" shrinkToFit="1"/>
    </xf>
    <xf numFmtId="2" fontId="3" fillId="0" borderId="1" xfId="0" applyNumberFormat="1" applyFont="1" applyBorder="1" applyAlignment="1">
      <alignment horizontal="center" wrapText="1" shrinkToFit="1"/>
    </xf>
    <xf numFmtId="0" fontId="3" fillId="0" borderId="0" xfId="0" applyFont="1" applyAlignment="1">
      <alignment horizontal="center" wrapText="1" shrinkToFit="1"/>
    </xf>
    <xf numFmtId="0" fontId="3" fillId="0" borderId="1" xfId="0" applyFont="1" applyBorder="1" applyAlignment="1">
      <alignment horizontal="center" wrapText="1" shrinkToFit="1"/>
    </xf>
    <xf numFmtId="0" fontId="0" fillId="0" borderId="0" xfId="0" applyAlignment="1">
      <alignment wrapText="1" shrinkToFit="1"/>
    </xf>
    <xf numFmtId="0" fontId="10" fillId="0" borderId="0" xfId="0" applyFont="1" applyAlignment="1">
      <alignment wrapText="1" shrinkToFit="1"/>
    </xf>
    <xf numFmtId="0" fontId="20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3" fillId="0" borderId="5" xfId="0" applyFont="1" applyBorder="1" applyAlignment="1">
      <alignment wrapText="1" shrinkToFit="1"/>
    </xf>
    <xf numFmtId="2" fontId="15" fillId="0" borderId="0" xfId="0" applyNumberFormat="1" applyFont="1" applyAlignment="1">
      <alignment horizontal="center" wrapText="1" shrinkToFit="1"/>
    </xf>
    <xf numFmtId="170" fontId="3" fillId="0" borderId="0" xfId="0" applyNumberFormat="1" applyFont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 wrapText="1"/>
    </xf>
    <xf numFmtId="0" fontId="29" fillId="0" borderId="3" xfId="0" applyFont="1" applyBorder="1" applyAlignment="1">
      <alignment horizontal="center" wrapText="1"/>
    </xf>
    <xf numFmtId="0" fontId="0" fillId="0" borderId="8" xfId="0" applyBorder="1" applyAlignment="1">
      <alignment horizontal="center" vertical="top" wrapText="1"/>
    </xf>
    <xf numFmtId="2" fontId="0" fillId="0" borderId="9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2" fontId="0" fillId="0" borderId="11" xfId="0" applyNumberFormat="1" applyBorder="1" applyAlignment="1">
      <alignment horizontal="center"/>
    </xf>
    <xf numFmtId="0" fontId="0" fillId="2" borderId="0" xfId="0" applyFill="1"/>
    <xf numFmtId="0" fontId="0" fillId="0" borderId="22" xfId="0" applyBorder="1"/>
    <xf numFmtId="0" fontId="7" fillId="0" borderId="1" xfId="0" applyFont="1" applyBorder="1" applyAlignment="1">
      <alignment horizontal="center" vertical="center" wrapText="1" shrinkToFit="1"/>
    </xf>
    <xf numFmtId="164" fontId="9" fillId="0" borderId="1" xfId="0" applyNumberFormat="1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2" fontId="10" fillId="0" borderId="1" xfId="0" applyNumberFormat="1" applyFont="1" applyBorder="1" applyAlignment="1">
      <alignment horizontal="center" vertical="center" wrapText="1" shrinkToFit="1"/>
    </xf>
    <xf numFmtId="165" fontId="10" fillId="0" borderId="1" xfId="0" applyNumberFormat="1" applyFont="1" applyBorder="1" applyAlignment="1">
      <alignment horizontal="center" vertical="center" wrapText="1" shrinkToFit="1"/>
    </xf>
    <xf numFmtId="2" fontId="8" fillId="0" borderId="1" xfId="0" applyNumberFormat="1" applyFont="1" applyBorder="1" applyAlignment="1">
      <alignment horizontal="left" vertical="top" wrapText="1" shrinkToFit="1"/>
    </xf>
    <xf numFmtId="0" fontId="10" fillId="0" borderId="1" xfId="0" applyFont="1" applyBorder="1" applyAlignment="1">
      <alignment horizontal="left" vertical="center" wrapText="1" shrinkToFit="1"/>
    </xf>
    <xf numFmtId="2" fontId="10" fillId="0" borderId="1" xfId="0" applyNumberFormat="1" applyFont="1" applyBorder="1" applyAlignment="1">
      <alignment horizontal="left" vertical="top" wrapText="1" shrinkToFit="1"/>
    </xf>
    <xf numFmtId="166" fontId="10" fillId="0" borderId="1" xfId="0" applyNumberFormat="1" applyFont="1" applyBorder="1" applyAlignment="1">
      <alignment horizontal="center" vertical="center" wrapText="1" shrinkToFit="1"/>
    </xf>
    <xf numFmtId="164" fontId="10" fillId="0" borderId="1" xfId="0" applyNumberFormat="1" applyFont="1" applyBorder="1" applyAlignment="1">
      <alignment horizontal="center" vertical="center" wrapText="1" shrinkToFit="1"/>
    </xf>
    <xf numFmtId="2" fontId="3" fillId="0" borderId="1" xfId="0" applyNumberFormat="1" applyFont="1" applyBorder="1" applyAlignment="1">
      <alignment horizontal="left" vertical="top" wrapText="1" shrinkToFit="1"/>
    </xf>
    <xf numFmtId="164" fontId="3" fillId="0" borderId="1" xfId="0" applyNumberFormat="1" applyFont="1" applyBorder="1" applyAlignment="1">
      <alignment horizontal="left" vertical="top" wrapText="1" shrinkToFit="1"/>
    </xf>
    <xf numFmtId="164" fontId="8" fillId="0" borderId="1" xfId="0" applyNumberFormat="1" applyFont="1" applyBorder="1" applyAlignment="1">
      <alignment horizontal="left" vertical="top" wrapText="1" shrinkToFit="1"/>
    </xf>
    <xf numFmtId="2" fontId="10" fillId="0" borderId="1" xfId="0" applyNumberFormat="1" applyFont="1" applyBorder="1" applyAlignment="1">
      <alignment horizontal="left" vertical="center" wrapText="1" shrinkToFit="1"/>
    </xf>
    <xf numFmtId="166" fontId="8" fillId="0" borderId="1" xfId="0" applyNumberFormat="1" applyFont="1" applyBorder="1" applyAlignment="1">
      <alignment horizontal="left" vertical="top" wrapText="1" shrinkToFit="1"/>
    </xf>
    <xf numFmtId="2" fontId="10" fillId="0" borderId="1" xfId="1" applyNumberFormat="1" applyFont="1" applyBorder="1" applyAlignment="1" applyProtection="1">
      <alignment horizontal="center" vertical="center" wrapText="1" shrinkToFit="1"/>
    </xf>
    <xf numFmtId="0" fontId="8" fillId="0" borderId="1" xfId="0" applyFont="1" applyBorder="1" applyAlignment="1">
      <alignment horizontal="left" vertical="top" wrapText="1" shrinkToFit="1"/>
    </xf>
    <xf numFmtId="0" fontId="8" fillId="0" borderId="1" xfId="0" applyFont="1" applyBorder="1" applyAlignment="1">
      <alignment horizontal="left" vertical="center" wrapText="1" shrinkToFit="1"/>
    </xf>
    <xf numFmtId="2" fontId="12" fillId="0" borderId="1" xfId="0" applyNumberFormat="1" applyFont="1" applyBorder="1" applyAlignment="1">
      <alignment horizontal="left" vertical="top" wrapText="1" shrinkToFit="1"/>
    </xf>
    <xf numFmtId="2" fontId="8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19" fillId="0" borderId="1" xfId="0" applyFont="1" applyBorder="1" applyAlignment="1">
      <alignment horizontal="left" vertical="center" wrapText="1" shrinkToFit="1"/>
    </xf>
    <xf numFmtId="166" fontId="19" fillId="0" borderId="1" xfId="0" applyNumberFormat="1" applyFont="1" applyBorder="1" applyAlignment="1">
      <alignment horizontal="left" vertical="center" wrapText="1" shrinkToFit="1"/>
    </xf>
    <xf numFmtId="164" fontId="8" fillId="0" borderId="1" xfId="0" applyNumberFormat="1" applyFont="1" applyBorder="1" applyAlignment="1">
      <alignment horizontal="left" vertical="center" wrapText="1" shrinkToFit="1"/>
    </xf>
    <xf numFmtId="164" fontId="10" fillId="0" borderId="1" xfId="0" applyNumberFormat="1" applyFont="1" applyBorder="1" applyAlignment="1">
      <alignment horizontal="left" vertical="center" wrapText="1" shrinkToFit="1"/>
    </xf>
    <xf numFmtId="2" fontId="3" fillId="0" borderId="1" xfId="0" applyNumberFormat="1" applyFont="1" applyBorder="1" applyAlignment="1">
      <alignment horizontal="center" vertical="center" wrapText="1" shrinkToFit="1"/>
    </xf>
    <xf numFmtId="2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0" fillId="0" borderId="1" xfId="0" applyFont="1" applyBorder="1" applyAlignment="1">
      <alignment horizontal="left" vertical="center" wrapText="1" shrinkToFit="1"/>
    </xf>
    <xf numFmtId="164" fontId="12" fillId="0" borderId="1" xfId="0" applyNumberFormat="1" applyFont="1" applyBorder="1" applyAlignment="1">
      <alignment horizontal="left" vertical="top" wrapText="1" shrinkToFit="1"/>
    </xf>
    <xf numFmtId="164" fontId="16" fillId="0" borderId="1" xfId="0" applyNumberFormat="1" applyFont="1" applyBorder="1" applyAlignment="1">
      <alignment horizontal="left" vertical="top" wrapText="1" shrinkToFit="1"/>
    </xf>
    <xf numFmtId="164" fontId="7" fillId="0" borderId="1" xfId="0" applyNumberFormat="1" applyFont="1" applyBorder="1" applyAlignment="1">
      <alignment horizontal="left" vertical="center" wrapText="1" shrinkToFit="1"/>
    </xf>
    <xf numFmtId="164" fontId="11" fillId="0" borderId="1" xfId="0" applyNumberFormat="1" applyFont="1" applyBorder="1" applyAlignment="1">
      <alignment horizontal="left" vertical="top" wrapText="1" shrinkToFit="1"/>
    </xf>
    <xf numFmtId="164" fontId="12" fillId="0" borderId="1" xfId="0" applyNumberFormat="1" applyFont="1" applyBorder="1" applyAlignment="1">
      <alignment horizontal="left" vertical="center" wrapText="1" shrinkToFit="1"/>
    </xf>
    <xf numFmtId="0" fontId="0" fillId="0" borderId="1" xfId="0" applyBorder="1" applyAlignment="1">
      <alignment wrapText="1" shrinkToFit="1"/>
    </xf>
    <xf numFmtId="0" fontId="3" fillId="0" borderId="1" xfId="0" applyFont="1" applyBorder="1" applyAlignment="1">
      <alignment horizontal="left" vertical="top" wrapText="1" shrinkToFit="1"/>
    </xf>
    <xf numFmtId="0" fontId="10" fillId="0" borderId="1" xfId="0" applyFont="1" applyBorder="1" applyAlignment="1">
      <alignment horizontal="left" vertical="top" wrapText="1" shrinkToFit="1"/>
    </xf>
    <xf numFmtId="164" fontId="10" fillId="0" borderId="1" xfId="0" applyNumberFormat="1" applyFont="1" applyBorder="1" applyAlignment="1">
      <alignment horizontal="left" vertical="top" wrapText="1" shrinkToFit="1"/>
    </xf>
    <xf numFmtId="2" fontId="7" fillId="0" borderId="1" xfId="0" applyNumberFormat="1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2" fontId="8" fillId="0" borderId="1" xfId="0" applyNumberFormat="1" applyFont="1" applyBorder="1" applyAlignment="1">
      <alignment horizontal="left" vertical="center" wrapText="1" shrinkToFit="1"/>
    </xf>
    <xf numFmtId="166" fontId="10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top" wrapText="1" shrinkToFit="1"/>
    </xf>
    <xf numFmtId="1" fontId="10" fillId="0" borderId="1" xfId="0" applyNumberFormat="1" applyFont="1" applyBorder="1" applyAlignment="1">
      <alignment horizontal="center" vertical="center" wrapText="1" shrinkToFit="1"/>
    </xf>
    <xf numFmtId="2" fontId="17" fillId="0" borderId="1" xfId="0" applyNumberFormat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2" fontId="3" fillId="0" borderId="1" xfId="0" applyNumberFormat="1" applyFont="1" applyBorder="1" applyAlignment="1">
      <alignment horizontal="left" wrapText="1" shrinkToFit="1"/>
    </xf>
    <xf numFmtId="2" fontId="24" fillId="0" borderId="1" xfId="0" applyNumberFormat="1" applyFont="1" applyBorder="1" applyAlignment="1">
      <alignment horizontal="left" wrapText="1" shrinkToFit="1"/>
    </xf>
    <xf numFmtId="0" fontId="0" fillId="0" borderId="1" xfId="0" applyBorder="1" applyAlignment="1">
      <alignment vertical="center" wrapText="1" shrinkToFit="1"/>
    </xf>
    <xf numFmtId="0" fontId="25" fillId="0" borderId="1" xfId="0" applyFont="1" applyBorder="1" applyAlignment="1">
      <alignment vertical="center" wrapText="1" shrinkToFit="1"/>
    </xf>
    <xf numFmtId="11" fontId="8" fillId="0" borderId="1" xfId="0" applyNumberFormat="1" applyFont="1" applyBorder="1" applyAlignment="1">
      <alignment horizontal="left" vertical="top" wrapText="1" shrinkToFit="1"/>
    </xf>
    <xf numFmtId="2" fontId="26" fillId="0" borderId="1" xfId="0" applyNumberFormat="1" applyFont="1" applyBorder="1" applyAlignment="1">
      <alignment horizontal="left" vertical="center" wrapText="1" shrinkToFit="1"/>
    </xf>
    <xf numFmtId="166" fontId="3" fillId="0" borderId="1" xfId="0" applyNumberFormat="1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wrapText="1" shrinkToFit="1"/>
    </xf>
    <xf numFmtId="1" fontId="7" fillId="0" borderId="1" xfId="0" applyNumberFormat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vertical="top" wrapText="1" shrinkToFit="1"/>
    </xf>
    <xf numFmtId="2" fontId="15" fillId="0" borderId="1" xfId="0" applyNumberFormat="1" applyFont="1" applyBorder="1" applyAlignment="1">
      <alignment horizontal="center" wrapText="1" shrinkToFit="1"/>
    </xf>
    <xf numFmtId="168" fontId="10" fillId="0" borderId="1" xfId="0" applyNumberFormat="1" applyFont="1" applyBorder="1" applyAlignment="1">
      <alignment horizontal="center" vertical="center" wrapText="1" shrinkToFit="1"/>
    </xf>
    <xf numFmtId="169" fontId="10" fillId="0" borderId="1" xfId="0" applyNumberFormat="1" applyFont="1" applyBorder="1" applyAlignment="1">
      <alignment horizontal="center" vertical="center" wrapText="1" shrinkToFit="1"/>
    </xf>
    <xf numFmtId="1" fontId="8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2" fontId="23" fillId="0" borderId="1" xfId="0" applyNumberFormat="1" applyFont="1" applyBorder="1" applyAlignment="1">
      <alignment horizontal="left" wrapText="1" shrinkToFit="1"/>
    </xf>
    <xf numFmtId="170" fontId="10" fillId="0" borderId="1" xfId="0" applyNumberFormat="1" applyFont="1" applyBorder="1" applyAlignment="1">
      <alignment horizontal="center" vertical="center" wrapText="1" shrinkToFit="1"/>
    </xf>
    <xf numFmtId="2" fontId="3" fillId="0" borderId="1" xfId="0" applyNumberFormat="1" applyFont="1" applyBorder="1" applyAlignment="1">
      <alignment wrapText="1" shrinkToFit="1"/>
    </xf>
    <xf numFmtId="0" fontId="0" fillId="5" borderId="0" xfId="0" applyFill="1"/>
    <xf numFmtId="0" fontId="28" fillId="5" borderId="0" xfId="0" applyFont="1" applyFill="1"/>
    <xf numFmtId="14" fontId="34" fillId="5" borderId="0" xfId="0" applyNumberFormat="1" applyFont="1" applyFill="1" applyAlignment="1">
      <alignment vertical="center" shrinkToFit="1"/>
    </xf>
    <xf numFmtId="14" fontId="34" fillId="5" borderId="0" xfId="0" applyNumberFormat="1" applyFont="1" applyFill="1" applyAlignment="1">
      <alignment horizontal="left" vertical="center" shrinkToFit="1"/>
    </xf>
    <xf numFmtId="0" fontId="27" fillId="5" borderId="0" xfId="0" applyFont="1" applyFill="1"/>
    <xf numFmtId="0" fontId="27" fillId="5" borderId="0" xfId="0" applyFont="1" applyFill="1" applyAlignment="1">
      <alignment horizontal="left"/>
    </xf>
    <xf numFmtId="0" fontId="37" fillId="5" borderId="0" xfId="3" applyFont="1" applyFill="1" applyAlignment="1">
      <alignment horizontal="left"/>
    </xf>
    <xf numFmtId="0" fontId="0" fillId="5" borderId="0" xfId="0" applyFill="1" applyAlignment="1">
      <alignment horizontal="left"/>
    </xf>
    <xf numFmtId="0" fontId="37" fillId="5" borderId="0" xfId="3" applyFont="1" applyFill="1" applyAlignment="1">
      <alignment horizontal="left"/>
    </xf>
    <xf numFmtId="0" fontId="31" fillId="5" borderId="0" xfId="0" applyFont="1" applyFill="1" applyAlignment="1">
      <alignment horizontal="center"/>
    </xf>
    <xf numFmtId="0" fontId="32" fillId="5" borderId="0" xfId="0" applyFont="1" applyFill="1" applyAlignment="1">
      <alignment horizontal="center"/>
    </xf>
    <xf numFmtId="0" fontId="33" fillId="5" borderId="0" xfId="0" applyFont="1" applyFill="1" applyAlignment="1">
      <alignment horizontal="left" vertical="center" wrapText="1" shrinkToFit="1"/>
    </xf>
    <xf numFmtId="14" fontId="34" fillId="5" borderId="0" xfId="0" applyNumberFormat="1" applyFont="1" applyFill="1" applyAlignment="1">
      <alignment horizontal="right" vertical="center" shrinkToFit="1"/>
    </xf>
    <xf numFmtId="14" fontId="42" fillId="5" borderId="0" xfId="3" applyNumberFormat="1" applyFont="1" applyFill="1" applyAlignment="1">
      <alignment horizontal="left" vertical="center" shrinkToFit="1"/>
    </xf>
    <xf numFmtId="14" fontId="42" fillId="5" borderId="0" xfId="3" applyNumberFormat="1" applyFont="1" applyFill="1" applyAlignment="1">
      <alignment horizontal="left" vertical="center" wrapText="1" shrinkToFit="1"/>
    </xf>
    <xf numFmtId="14" fontId="34" fillId="5" borderId="0" xfId="0" applyNumberFormat="1" applyFont="1" applyFill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14" fontId="39" fillId="0" borderId="1" xfId="0" applyNumberFormat="1" applyFont="1" applyBorder="1" applyAlignment="1">
      <alignment horizontal="center" vertical="center" wrapText="1" shrinkToFit="1"/>
    </xf>
    <xf numFmtId="0" fontId="41" fillId="0" borderId="0" xfId="3" applyFont="1" applyAlignment="1">
      <alignment horizontal="center" vertical="top" shrinkToFit="1"/>
    </xf>
    <xf numFmtId="0" fontId="38" fillId="0" borderId="1" xfId="0" applyFont="1" applyBorder="1" applyAlignment="1">
      <alignment horizontal="center" vertical="center" wrapText="1" shrinkToFit="1"/>
    </xf>
    <xf numFmtId="14" fontId="34" fillId="0" borderId="1" xfId="0" applyNumberFormat="1" applyFont="1" applyBorder="1" applyAlignment="1">
      <alignment horizontal="center" vertical="center" wrapText="1" shrinkToFit="1"/>
    </xf>
    <xf numFmtId="14" fontId="35" fillId="0" borderId="1" xfId="0" applyNumberFormat="1" applyFont="1" applyBorder="1" applyAlignment="1">
      <alignment horizontal="center" vertical="center" wrapText="1" shrinkToFit="1"/>
    </xf>
    <xf numFmtId="14" fontId="40" fillId="0" borderId="1" xfId="0" applyNumberFormat="1" applyFont="1" applyBorder="1" applyAlignment="1">
      <alignment horizontal="center" vertical="center" wrapText="1" shrinkToFit="1"/>
    </xf>
    <xf numFmtId="0" fontId="44" fillId="0" borderId="0" xfId="3" applyFont="1" applyAlignment="1">
      <alignment horizontal="left" shrinkToFit="1"/>
    </xf>
    <xf numFmtId="0" fontId="18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left" vertical="center" wrapText="1" shrinkToFit="1"/>
    </xf>
    <xf numFmtId="0" fontId="41" fillId="0" borderId="0" xfId="3" applyFont="1" applyAlignment="1">
      <alignment horizontal="center" shrinkToFit="1"/>
    </xf>
    <xf numFmtId="0" fontId="20" fillId="0" borderId="1" xfId="0" applyFont="1" applyBorder="1" applyAlignment="1">
      <alignment horizontal="center" vertical="center" wrapText="1" shrinkToFit="1"/>
    </xf>
    <xf numFmtId="14" fontId="21" fillId="0" borderId="1" xfId="0" applyNumberFormat="1" applyFont="1" applyBorder="1" applyAlignment="1">
      <alignment horizontal="center" vertical="center" wrapText="1" shrinkToFit="1"/>
    </xf>
    <xf numFmtId="0" fontId="41" fillId="0" borderId="0" xfId="3" applyFont="1" applyAlignment="1">
      <alignment horizontal="left" vertical="center" shrinkToFit="1"/>
    </xf>
    <xf numFmtId="0" fontId="41" fillId="0" borderId="0" xfId="3" applyFont="1" applyAlignment="1">
      <alignment horizontal="left" shrinkToFit="1"/>
    </xf>
    <xf numFmtId="0" fontId="42" fillId="0" borderId="0" xfId="3" applyFont="1" applyAlignment="1">
      <alignment horizontal="left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20" fillId="0" borderId="0" xfId="0" applyFont="1" applyAlignment="1">
      <alignment horizontal="center" vertical="center" wrapText="1" shrinkToFit="1"/>
    </xf>
    <xf numFmtId="0" fontId="41" fillId="0" borderId="25" xfId="3" applyFont="1" applyBorder="1" applyAlignment="1">
      <alignment horizontal="center" shrinkToFit="1"/>
    </xf>
    <xf numFmtId="14" fontId="5" fillId="0" borderId="1" xfId="0" applyNumberFormat="1" applyFont="1" applyBorder="1" applyAlignment="1">
      <alignment horizontal="center" vertical="center" wrapText="1" shrinkToFit="1"/>
    </xf>
    <xf numFmtId="0" fontId="41" fillId="0" borderId="26" xfId="3" applyFont="1" applyBorder="1" applyAlignment="1">
      <alignment horizontal="center" shrinkToFit="1"/>
    </xf>
    <xf numFmtId="0" fontId="43" fillId="0" borderId="26" xfId="3" applyFont="1" applyBorder="1" applyAlignment="1">
      <alignment horizontal="center" shrinkToFit="1"/>
    </xf>
    <xf numFmtId="0" fontId="43" fillId="0" borderId="0" xfId="3" applyFont="1" applyAlignment="1">
      <alignment horizontal="center" shrinkToFi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27" fillId="3" borderId="4" xfId="0" applyFont="1" applyFill="1" applyBorder="1" applyAlignment="1">
      <alignment horizontal="center" vertical="center" wrapText="1" shrinkToFit="1"/>
    </xf>
    <xf numFmtId="0" fontId="28" fillId="4" borderId="1" xfId="0" applyFont="1" applyFill="1" applyBorder="1" applyAlignment="1">
      <alignment horizontal="center"/>
    </xf>
    <xf numFmtId="0" fontId="28" fillId="4" borderId="12" xfId="0" applyFont="1" applyFill="1" applyBorder="1" applyAlignment="1">
      <alignment horizont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 shrinkToFit="1"/>
    </xf>
  </cellXfs>
  <cellStyles count="4">
    <cellStyle name="Гиперссылка" xfId="3" builtinId="8"/>
    <cellStyle name="Обычный" xfId="0" builtinId="0"/>
    <cellStyle name="Обычный 2" xfId="2" xr:uid="{00000000-0005-0000-0000-000002000000}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84807"/>
      <rgbColor rgb="FF800080"/>
      <rgbColor rgb="FF008080"/>
      <rgbColor rgb="FFCCC1DA"/>
      <rgbColor rgb="FF808080"/>
      <rgbColor rgb="FF9999FF"/>
      <rgbColor rgb="FF7030A0"/>
      <rgbColor rgb="FFFFFFCC"/>
      <rgbColor rgb="FFCCFFFF"/>
      <rgbColor rgb="FF5E11A6"/>
      <rgbColor rgb="FFFF8080"/>
      <rgbColor rgb="FF0066CC"/>
      <rgbColor rgb="FFCCCCFF"/>
      <rgbColor rgb="FF000080"/>
      <rgbColor rgb="FFFF00FF"/>
      <rgbColor rgb="FFFFFF00"/>
      <rgbColor rgb="FF00FFFF"/>
      <rgbColor rgb="FF6B2394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2D050"/>
      <rgbColor rgb="FF003366"/>
      <rgbColor rgb="FF00B050"/>
      <rgbColor rgb="FF003300"/>
      <rgbColor rgb="FF333300"/>
      <rgbColor rgb="FF993300"/>
      <rgbColor rgb="FF97470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2</xdr:row>
      <xdr:rowOff>238125</xdr:rowOff>
    </xdr:from>
    <xdr:to>
      <xdr:col>11</xdr:col>
      <xdr:colOff>828675</xdr:colOff>
      <xdr:row>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853E64-F884-4DDD-AB1A-14DCE949E834}"/>
            </a:ext>
          </a:extLst>
        </xdr:cNvPr>
        <xdr:cNvSpPr txBox="1">
          <a:spLocks noChangeArrowheads="1"/>
        </xdr:cNvSpPr>
      </xdr:nvSpPr>
      <xdr:spPr bwMode="auto">
        <a:xfrm>
          <a:off x="8448675" y="1143000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adoga3306@mail.ru" TargetMode="External"/><Relationship Id="rId1" Type="http://schemas.openxmlformats.org/officeDocument/2006/relationships/hyperlink" Target="mailto:info@ladogamet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C3:R30"/>
  <sheetViews>
    <sheetView workbookViewId="0">
      <selection activeCell="T14" sqref="T14"/>
    </sheetView>
  </sheetViews>
  <sheetFormatPr defaultColWidth="9.140625" defaultRowHeight="12.75"/>
  <cols>
    <col min="1" max="16384" width="9.140625" style="97"/>
  </cols>
  <sheetData>
    <row r="3" spans="3:12" ht="26.25">
      <c r="D3" s="106" t="s">
        <v>2280</v>
      </c>
      <c r="E3" s="106"/>
      <c r="F3" s="106"/>
      <c r="G3" s="106"/>
      <c r="H3" s="106"/>
    </row>
    <row r="4" spans="3:12" ht="18">
      <c r="D4" s="107" t="s">
        <v>2281</v>
      </c>
      <c r="E4" s="107"/>
      <c r="F4" s="107"/>
      <c r="G4" s="107"/>
      <c r="H4" s="107"/>
    </row>
    <row r="5" spans="3:12" ht="15">
      <c r="F5" s="98" t="s">
        <v>2293</v>
      </c>
    </row>
    <row r="6" spans="3:12" ht="23.25" customHeight="1">
      <c r="D6" s="108" t="s">
        <v>2298</v>
      </c>
      <c r="E6" s="108"/>
      <c r="F6" s="108"/>
      <c r="G6" s="108"/>
      <c r="H6" s="108"/>
      <c r="I6" s="108"/>
      <c r="J6" s="108"/>
      <c r="K6" s="108"/>
    </row>
    <row r="7" spans="3:12" ht="15.75" customHeight="1">
      <c r="C7" s="109" t="s">
        <v>2282</v>
      </c>
      <c r="D7" s="109"/>
      <c r="E7" s="111" t="s">
        <v>2299</v>
      </c>
      <c r="F7" s="111"/>
      <c r="G7" s="111"/>
      <c r="H7" s="111"/>
      <c r="I7" s="99"/>
      <c r="J7" s="99"/>
      <c r="K7" s="99"/>
    </row>
    <row r="8" spans="3:12" ht="15.75" customHeight="1">
      <c r="C8" s="109"/>
      <c r="D8" s="109"/>
      <c r="E8" s="110" t="s">
        <v>2300</v>
      </c>
      <c r="F8" s="110"/>
      <c r="G8" s="110"/>
      <c r="H8" s="110"/>
      <c r="I8" s="100"/>
      <c r="J8" s="100"/>
      <c r="K8" s="100"/>
    </row>
    <row r="9" spans="3:12" ht="15.75">
      <c r="D9" s="112" t="s">
        <v>2283</v>
      </c>
      <c r="E9" s="112"/>
      <c r="F9" s="112"/>
      <c r="G9" s="112"/>
      <c r="H9" s="112"/>
      <c r="I9" s="112"/>
      <c r="J9" s="112"/>
      <c r="K9" s="112"/>
      <c r="L9" s="112"/>
    </row>
    <row r="11" spans="3:12" ht="18">
      <c r="D11" s="101"/>
      <c r="E11" s="101"/>
      <c r="F11" s="101"/>
      <c r="G11" s="101"/>
      <c r="H11" s="101"/>
      <c r="I11" s="101"/>
      <c r="J11" s="101"/>
    </row>
    <row r="12" spans="3:12" ht="18">
      <c r="D12" s="105" t="s">
        <v>2284</v>
      </c>
      <c r="E12" s="105"/>
      <c r="F12" s="105"/>
      <c r="G12" s="105"/>
      <c r="H12" s="105"/>
      <c r="I12" s="105"/>
      <c r="J12" s="105"/>
    </row>
    <row r="13" spans="3:12" ht="18">
      <c r="D13" s="102"/>
      <c r="E13" s="102"/>
      <c r="F13" s="102"/>
      <c r="G13" s="102"/>
      <c r="H13" s="102"/>
      <c r="I13" s="102"/>
      <c r="J13" s="102"/>
    </row>
    <row r="14" spans="3:12" ht="18">
      <c r="D14" s="105" t="s">
        <v>2297</v>
      </c>
      <c r="E14" s="105"/>
      <c r="F14" s="105"/>
      <c r="G14" s="105"/>
      <c r="H14" s="105"/>
      <c r="I14" s="105"/>
      <c r="J14" s="105"/>
    </row>
    <row r="15" spans="3:12" ht="18">
      <c r="D15" s="102"/>
      <c r="E15" s="102"/>
      <c r="F15" s="102"/>
      <c r="G15" s="102"/>
      <c r="H15" s="102"/>
      <c r="I15" s="102"/>
      <c r="J15" s="102"/>
    </row>
    <row r="16" spans="3:12" ht="18">
      <c r="D16" s="105" t="s">
        <v>2285</v>
      </c>
      <c r="E16" s="105"/>
      <c r="F16" s="105"/>
      <c r="G16" s="105"/>
      <c r="H16" s="105"/>
      <c r="I16" s="105"/>
      <c r="J16" s="105"/>
    </row>
    <row r="17" spans="4:18" ht="18">
      <c r="D17" s="103"/>
      <c r="E17" s="103"/>
      <c r="F17" s="102"/>
      <c r="G17" s="102"/>
      <c r="H17" s="102"/>
      <c r="I17" s="102"/>
      <c r="J17" s="102"/>
    </row>
    <row r="18" spans="4:18" ht="18">
      <c r="D18" s="105" t="s">
        <v>2286</v>
      </c>
      <c r="E18" s="105"/>
      <c r="F18" s="105"/>
      <c r="G18" s="105"/>
      <c r="H18" s="105"/>
      <c r="I18" s="105"/>
      <c r="J18" s="105"/>
    </row>
    <row r="19" spans="4:18" ht="18">
      <c r="D19" s="102"/>
      <c r="E19" s="102"/>
      <c r="F19" s="102"/>
      <c r="G19" s="102"/>
      <c r="H19" s="102"/>
      <c r="I19" s="102"/>
      <c r="J19" s="102"/>
    </row>
    <row r="20" spans="4:18" ht="18">
      <c r="D20" s="105" t="s">
        <v>2287</v>
      </c>
      <c r="E20" s="105"/>
      <c r="F20" s="105"/>
      <c r="G20" s="105"/>
      <c r="H20" s="105"/>
      <c r="I20" s="105"/>
      <c r="J20" s="105"/>
    </row>
    <row r="21" spans="4:18" ht="18">
      <c r="D21" s="102"/>
      <c r="E21" s="102"/>
      <c r="F21" s="102"/>
      <c r="G21" s="102"/>
      <c r="H21" s="102"/>
      <c r="I21" s="102"/>
      <c r="J21" s="102"/>
    </row>
    <row r="22" spans="4:18" ht="18">
      <c r="D22" s="105" t="s">
        <v>2288</v>
      </c>
      <c r="E22" s="105"/>
      <c r="F22" s="105"/>
      <c r="G22" s="105"/>
      <c r="H22" s="105"/>
      <c r="I22" s="105"/>
      <c r="J22" s="105"/>
    </row>
    <row r="23" spans="4:18" ht="18">
      <c r="D23" s="102"/>
      <c r="E23" s="102"/>
      <c r="F23" s="102"/>
      <c r="G23" s="102"/>
      <c r="H23" s="102"/>
      <c r="I23" s="102"/>
      <c r="J23" s="102"/>
    </row>
    <row r="24" spans="4:18" ht="18">
      <c r="D24" s="105" t="s">
        <v>2289</v>
      </c>
      <c r="E24" s="105"/>
      <c r="F24" s="105"/>
      <c r="G24" s="105"/>
      <c r="H24" s="105"/>
      <c r="I24" s="105"/>
      <c r="J24" s="105"/>
    </row>
    <row r="25" spans="4:18" ht="18">
      <c r="D25" s="103"/>
      <c r="E25" s="102"/>
      <c r="F25" s="102"/>
      <c r="G25" s="102"/>
      <c r="H25" s="102"/>
      <c r="I25" s="102"/>
      <c r="J25" s="102"/>
      <c r="R25" s="104"/>
    </row>
    <row r="26" spans="4:18" ht="18">
      <c r="D26" s="105" t="s">
        <v>2290</v>
      </c>
      <c r="E26" s="105"/>
      <c r="F26" s="105"/>
      <c r="G26" s="105"/>
      <c r="H26" s="105"/>
      <c r="I26" s="105"/>
      <c r="J26" s="105"/>
    </row>
    <row r="27" spans="4:18" ht="18">
      <c r="D27" s="103"/>
      <c r="E27" s="104"/>
      <c r="F27" s="104"/>
      <c r="G27" s="104"/>
      <c r="H27" s="104"/>
      <c r="I27" s="104"/>
      <c r="J27" s="104"/>
    </row>
    <row r="28" spans="4:18" ht="18">
      <c r="D28" s="105" t="s">
        <v>2291</v>
      </c>
      <c r="E28" s="105"/>
      <c r="F28" s="105"/>
      <c r="G28" s="105"/>
      <c r="H28" s="105"/>
      <c r="I28" s="105"/>
      <c r="J28" s="105"/>
    </row>
    <row r="29" spans="4:18">
      <c r="D29" s="104"/>
      <c r="E29" s="104"/>
      <c r="F29" s="104"/>
      <c r="G29" s="104"/>
      <c r="H29" s="104"/>
      <c r="I29" s="104"/>
      <c r="J29" s="104"/>
    </row>
    <row r="30" spans="4:18" ht="18">
      <c r="D30" s="105" t="s">
        <v>2292</v>
      </c>
      <c r="E30" s="105"/>
      <c r="F30" s="105"/>
      <c r="G30" s="105"/>
      <c r="H30" s="105"/>
      <c r="I30" s="105"/>
      <c r="J30" s="105"/>
    </row>
  </sheetData>
  <mergeCells count="17">
    <mergeCell ref="D20:J20"/>
    <mergeCell ref="D3:H3"/>
    <mergeCell ref="D4:H4"/>
    <mergeCell ref="D6:K6"/>
    <mergeCell ref="C7:D8"/>
    <mergeCell ref="E8:H8"/>
    <mergeCell ref="E7:H7"/>
    <mergeCell ref="D9:L9"/>
    <mergeCell ref="D12:J12"/>
    <mergeCell ref="D14:J14"/>
    <mergeCell ref="D16:J16"/>
    <mergeCell ref="D18:J18"/>
    <mergeCell ref="D22:J22"/>
    <mergeCell ref="D24:J24"/>
    <mergeCell ref="D26:J26"/>
    <mergeCell ref="D28:J28"/>
    <mergeCell ref="D30:J30"/>
  </mergeCells>
  <hyperlinks>
    <hyperlink ref="D12" location="'ТРУБЫ_1-57'!A1" display="Трубы внешн. диам. 0,62-57мм" xr:uid="{00000000-0004-0000-0000-000000000000}"/>
    <hyperlink ref="D14" location="'ТРУБЫ_60-426'!A1" display="Трубы внешн. диам. 60-426мм" xr:uid="{00000000-0004-0000-0000-000001000000}"/>
    <hyperlink ref="D16" location="'ПРОВОЛОКА+СЕТКА'!A1" display="Проволока, сетка нержавеющие" xr:uid="{00000000-0004-0000-0000-000002000000}"/>
    <hyperlink ref="D18" location="КРУГИ!A1" display="Круги нержавеющие" xr:uid="{00000000-0004-0000-0000-000003000000}"/>
    <hyperlink ref="D22" location="'ЛИСТЫ+ЛЕНТА+ПОЛОСА'!A1" display="Листы, лента, полоса нержавеющие" xr:uid="{00000000-0004-0000-0000-000004000000}"/>
    <hyperlink ref="D24" location="ШЕСТИГРАННИКИ!A1" display="Шестигранники нержавеющие" xr:uid="{00000000-0004-0000-0000-000005000000}"/>
    <hyperlink ref="D26" location="'КВАДРАТ+УГОЛОК'!A1" display="Квадраты, уголки нержавеющие" xr:uid="{00000000-0004-0000-0000-000006000000}"/>
    <hyperlink ref="D28" location="'ОТВОДЫ+ФЛАНЦЫ'!A1" display="Отводы, переходы, фланцы нержавеющие" xr:uid="{00000000-0004-0000-0000-000007000000}"/>
    <hyperlink ref="D30" location="РЕЗКА!A1" display="Резка" xr:uid="{00000000-0004-0000-0000-000008000000}"/>
    <hyperlink ref="D14:J14" location="'ТРУБЫ_60-426'!R1C1" display="Трубы нар. диам. 60-426мм" xr:uid="{00000000-0004-0000-0000-000009000000}"/>
    <hyperlink ref="D12:J12" location="'ТРУБЫ_0,4-57'!A1" display="Трубы нар. диам. 0,4-57мм" xr:uid="{00000000-0004-0000-0000-00000A000000}"/>
    <hyperlink ref="D20" location="КРУГИ!A1" display="Круги нержавеющие" xr:uid="{00000000-0004-0000-0000-00000B000000}"/>
    <hyperlink ref="D20:J20" location="Круги_Cr_Fe!A1" display="Круги нержавеющие (Cr_Fe)" xr:uid="{00000000-0004-0000-0000-00000C000000}"/>
    <hyperlink ref="D18:J18" location="Круги_Cr_Ni_Mo!R1C1" display="Круги нержавеющие (Ni_Mo)" xr:uid="{00000000-0004-0000-0000-00000D000000}"/>
    <hyperlink ref="D16:J16" location="'ПРОВОЛОКА+СЕТКА'!A1" display="Проволока, сетка нержавеющие" xr:uid="{00000000-0004-0000-0000-00000E000000}"/>
    <hyperlink ref="D22:J22" location="'ЛИСТЫ+ПОЛОСА+ЛЕНТА'!A1" display="Листы, лента, полоса нержавеющие" xr:uid="{00000000-0004-0000-0000-00000F000000}"/>
    <hyperlink ref="E7" r:id="rId1" xr:uid="{00000000-0004-0000-0000-000010000000}"/>
    <hyperlink ref="E8" r:id="rId2" xr:uid="{00000000-0004-0000-0000-00001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L33"/>
  <sheetViews>
    <sheetView tabSelected="1" zoomScaleNormal="100" workbookViewId="0">
      <pane ySplit="3" topLeftCell="A4" activePane="bottomLeft" state="frozen"/>
      <selection pane="bottomLeft" activeCell="D22" sqref="D22:D33"/>
    </sheetView>
  </sheetViews>
  <sheetFormatPr defaultColWidth="11.42578125" defaultRowHeight="11.25"/>
  <cols>
    <col min="1" max="1" width="8.140625" style="1" customWidth="1"/>
    <col min="2" max="2" width="11.140625" style="1" customWidth="1"/>
    <col min="3" max="3" width="6.28515625" style="1" customWidth="1"/>
    <col min="4" max="4" width="6.42578125" style="19" customWidth="1"/>
    <col min="5" max="5" width="6.28515625" style="1" customWidth="1"/>
    <col min="6" max="6" width="29.42578125" style="4" customWidth="1"/>
    <col min="7" max="7" width="5.7109375" style="1" customWidth="1"/>
    <col min="8" max="8" width="3.5703125" style="4" customWidth="1"/>
    <col min="9" max="9" width="11.7109375" style="11" customWidth="1"/>
    <col min="10" max="16384" width="11.42578125" style="7"/>
  </cols>
  <sheetData>
    <row r="1" spans="1:12" ht="58.5" customHeight="1">
      <c r="A1" s="126" t="s">
        <v>1534</v>
      </c>
      <c r="B1" s="126"/>
      <c r="C1" s="126"/>
      <c r="D1" s="126"/>
      <c r="E1" s="126"/>
      <c r="F1" s="126"/>
      <c r="G1" s="126"/>
      <c r="H1" s="126"/>
      <c r="I1" s="10"/>
    </row>
    <row r="2" spans="1:12" ht="20.25" customHeight="1">
      <c r="A2" s="135"/>
      <c r="B2" s="135"/>
      <c r="C2" s="135"/>
      <c r="D2" s="135"/>
      <c r="E2" s="135"/>
      <c r="F2" s="135"/>
      <c r="G2" s="135"/>
      <c r="H2" s="135"/>
      <c r="I2" s="10"/>
    </row>
    <row r="3" spans="1:12" ht="45" customHeight="1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1070</v>
      </c>
      <c r="H3" s="32"/>
      <c r="I3" s="71" t="s">
        <v>7</v>
      </c>
      <c r="J3" s="134" t="s">
        <v>2296</v>
      </c>
      <c r="K3" s="125"/>
      <c r="L3" s="125"/>
    </row>
    <row r="4" spans="1:12" ht="12.75" customHeight="1">
      <c r="A4" s="122" t="s">
        <v>1535</v>
      </c>
      <c r="B4" s="122"/>
      <c r="C4" s="122"/>
      <c r="D4" s="122"/>
      <c r="E4" s="122"/>
      <c r="F4" s="122"/>
      <c r="G4" s="122"/>
      <c r="H4" s="122"/>
      <c r="I4" s="122"/>
    </row>
    <row r="5" spans="1:12" ht="22.5">
      <c r="A5" s="34">
        <v>6</v>
      </c>
      <c r="B5" s="34" t="s">
        <v>195</v>
      </c>
      <c r="C5" s="35">
        <f>E5*D5</f>
        <v>49.199999999999996</v>
      </c>
      <c r="D5" s="155">
        <v>164</v>
      </c>
      <c r="E5" s="35">
        <v>0.3</v>
      </c>
      <c r="F5" s="48" t="s">
        <v>1928</v>
      </c>
      <c r="G5" s="34">
        <v>250</v>
      </c>
      <c r="H5" s="38" t="s">
        <v>558</v>
      </c>
      <c r="I5" s="75" t="s">
        <v>1502</v>
      </c>
    </row>
    <row r="6" spans="1:12" ht="22.5">
      <c r="A6" s="34">
        <v>8</v>
      </c>
      <c r="B6" s="34" t="s">
        <v>195</v>
      </c>
      <c r="C6" s="35">
        <f>E6*D6</f>
        <v>45.75</v>
      </c>
      <c r="D6" s="155">
        <v>91.5</v>
      </c>
      <c r="E6" s="35">
        <v>0.5</v>
      </c>
      <c r="F6" s="48" t="s">
        <v>1738</v>
      </c>
      <c r="G6" s="34">
        <v>350</v>
      </c>
      <c r="H6" s="38" t="s">
        <v>558</v>
      </c>
      <c r="I6" s="75" t="s">
        <v>1502</v>
      </c>
    </row>
    <row r="7" spans="1:12" ht="22.5">
      <c r="A7" s="34">
        <v>10</v>
      </c>
      <c r="B7" s="34" t="s">
        <v>195</v>
      </c>
      <c r="C7" s="35">
        <f t="shared" ref="C7:C13" si="0">D7*E7</f>
        <v>116.80000000000001</v>
      </c>
      <c r="D7" s="155">
        <v>146</v>
      </c>
      <c r="E7" s="35">
        <v>0.8</v>
      </c>
      <c r="F7" s="48" t="s">
        <v>1855</v>
      </c>
      <c r="G7" s="34">
        <v>550</v>
      </c>
      <c r="H7" s="38" t="s">
        <v>558</v>
      </c>
      <c r="I7" s="75" t="s">
        <v>1502</v>
      </c>
    </row>
    <row r="8" spans="1:12" ht="22.5">
      <c r="A8" s="34">
        <v>12</v>
      </c>
      <c r="B8" s="34" t="s">
        <v>195</v>
      </c>
      <c r="C8" s="35">
        <f t="shared" si="0"/>
        <v>121.09499999999998</v>
      </c>
      <c r="D8" s="155">
        <v>105.3</v>
      </c>
      <c r="E8" s="35">
        <v>1.1499999999999999</v>
      </c>
      <c r="F8" s="48" t="s">
        <v>1536</v>
      </c>
      <c r="G8" s="34">
        <v>800</v>
      </c>
      <c r="H8" s="38" t="s">
        <v>558</v>
      </c>
      <c r="I8" s="75" t="s">
        <v>1502</v>
      </c>
    </row>
    <row r="9" spans="1:12" ht="22.5">
      <c r="A9" s="34">
        <v>14</v>
      </c>
      <c r="B9" s="34" t="s">
        <v>195</v>
      </c>
      <c r="C9" s="35">
        <f t="shared" si="0"/>
        <v>2.0925000000000002</v>
      </c>
      <c r="D9" s="155">
        <v>1.35</v>
      </c>
      <c r="E9" s="35">
        <v>1.55</v>
      </c>
      <c r="F9" s="48">
        <v>1.35</v>
      </c>
      <c r="G9" s="34">
        <v>1050</v>
      </c>
      <c r="H9" s="38" t="s">
        <v>558</v>
      </c>
      <c r="I9" s="75" t="s">
        <v>1502</v>
      </c>
    </row>
    <row r="10" spans="1:12" ht="22.5">
      <c r="A10" s="34">
        <v>15</v>
      </c>
      <c r="B10" s="34" t="s">
        <v>195</v>
      </c>
      <c r="C10" s="35">
        <f t="shared" si="0"/>
        <v>75.224999999999994</v>
      </c>
      <c r="D10" s="155">
        <v>42.5</v>
      </c>
      <c r="E10" s="35">
        <v>1.77</v>
      </c>
      <c r="F10" s="48" t="s">
        <v>1730</v>
      </c>
      <c r="G10" s="34">
        <v>1200</v>
      </c>
      <c r="H10" s="38" t="s">
        <v>558</v>
      </c>
      <c r="I10" s="75" t="s">
        <v>1502</v>
      </c>
    </row>
    <row r="11" spans="1:12" ht="22.5">
      <c r="A11" s="34">
        <v>20</v>
      </c>
      <c r="B11" s="34" t="s">
        <v>195</v>
      </c>
      <c r="C11" s="35">
        <f t="shared" si="0"/>
        <v>124.425</v>
      </c>
      <c r="D11" s="155">
        <v>39.5</v>
      </c>
      <c r="E11" s="35">
        <v>3.15</v>
      </c>
      <c r="F11" s="68" t="s">
        <v>1727</v>
      </c>
      <c r="G11" s="34">
        <v>2150</v>
      </c>
      <c r="H11" s="38" t="s">
        <v>558</v>
      </c>
      <c r="I11" s="75" t="s">
        <v>1502</v>
      </c>
    </row>
    <row r="12" spans="1:12" ht="22.5">
      <c r="A12" s="34">
        <v>25</v>
      </c>
      <c r="B12" s="34" t="s">
        <v>195</v>
      </c>
      <c r="C12" s="35">
        <f t="shared" si="0"/>
        <v>38.75</v>
      </c>
      <c r="D12" s="155">
        <v>7.75</v>
      </c>
      <c r="E12" s="35">
        <v>5</v>
      </c>
      <c r="F12" s="68" t="s">
        <v>1821</v>
      </c>
      <c r="G12" s="34">
        <v>3500</v>
      </c>
      <c r="H12" s="38" t="s">
        <v>558</v>
      </c>
      <c r="I12" s="75" t="s">
        <v>1502</v>
      </c>
    </row>
    <row r="13" spans="1:12" ht="22.5">
      <c r="A13" s="34">
        <v>30</v>
      </c>
      <c r="B13" s="34" t="s">
        <v>195</v>
      </c>
      <c r="C13" s="35">
        <f t="shared" si="0"/>
        <v>75.969999999999985</v>
      </c>
      <c r="D13" s="155">
        <v>10.7</v>
      </c>
      <c r="E13" s="35">
        <v>7.1</v>
      </c>
      <c r="F13" s="44" t="s">
        <v>1991</v>
      </c>
      <c r="G13" s="34">
        <v>4800</v>
      </c>
      <c r="H13" s="38" t="s">
        <v>558</v>
      </c>
      <c r="I13" s="75" t="s">
        <v>1502</v>
      </c>
    </row>
    <row r="14" spans="1:12" ht="22.5">
      <c r="A14" s="34">
        <v>37</v>
      </c>
      <c r="B14" s="34" t="s">
        <v>140</v>
      </c>
      <c r="C14" s="35"/>
      <c r="D14" s="155">
        <v>0.61</v>
      </c>
      <c r="E14" s="35"/>
      <c r="F14" s="48">
        <v>0.61</v>
      </c>
      <c r="G14" s="34"/>
      <c r="H14" s="38"/>
      <c r="I14" s="34" t="s">
        <v>1537</v>
      </c>
    </row>
    <row r="15" spans="1:12" ht="22.5">
      <c r="A15" s="34">
        <v>40</v>
      </c>
      <c r="B15" s="34" t="s">
        <v>195</v>
      </c>
      <c r="C15" s="35">
        <f>D15*E15</f>
        <v>95.885999999999996</v>
      </c>
      <c r="D15" s="155">
        <v>7.61</v>
      </c>
      <c r="E15" s="35">
        <v>12.6</v>
      </c>
      <c r="F15" s="48" t="s">
        <v>1759</v>
      </c>
      <c r="G15" s="34">
        <v>8700</v>
      </c>
      <c r="H15" s="38" t="s">
        <v>558</v>
      </c>
      <c r="I15" s="75" t="s">
        <v>1502</v>
      </c>
    </row>
    <row r="16" spans="1:12" ht="22.5">
      <c r="A16" s="34">
        <v>50</v>
      </c>
      <c r="B16" s="34" t="s">
        <v>195</v>
      </c>
      <c r="C16" s="35">
        <f>D16*E16</f>
        <v>177.57</v>
      </c>
      <c r="D16" s="155">
        <v>9</v>
      </c>
      <c r="E16" s="35">
        <v>19.73</v>
      </c>
      <c r="F16" s="48" t="s">
        <v>1728</v>
      </c>
      <c r="G16" s="34">
        <v>13700</v>
      </c>
      <c r="H16" s="38" t="s">
        <v>558</v>
      </c>
      <c r="I16" s="75" t="s">
        <v>1502</v>
      </c>
    </row>
    <row r="17" spans="1:9" ht="12.75" customHeight="1">
      <c r="A17" s="122" t="s">
        <v>1538</v>
      </c>
      <c r="B17" s="122"/>
      <c r="C17" s="122"/>
      <c r="D17" s="122"/>
      <c r="E17" s="122"/>
      <c r="F17" s="122"/>
      <c r="G17" s="122"/>
      <c r="H17" s="122"/>
      <c r="I17" s="122"/>
    </row>
    <row r="18" spans="1:9">
      <c r="A18" s="34">
        <v>100</v>
      </c>
      <c r="B18" s="34" t="s">
        <v>1212</v>
      </c>
      <c r="C18" s="35">
        <f>E18*D18</f>
        <v>104.72000000000001</v>
      </c>
      <c r="D18" s="155">
        <v>1.36</v>
      </c>
      <c r="E18" s="35">
        <v>77</v>
      </c>
      <c r="F18" s="48">
        <v>1.36</v>
      </c>
      <c r="G18" s="34">
        <v>450</v>
      </c>
      <c r="H18" s="38" t="s">
        <v>12</v>
      </c>
      <c r="I18" s="34" t="s">
        <v>1539</v>
      </c>
    </row>
    <row r="19" spans="1:9">
      <c r="A19" s="34">
        <v>160</v>
      </c>
      <c r="B19" s="34" t="s">
        <v>1212</v>
      </c>
      <c r="C19" s="35">
        <f>E19*D19</f>
        <v>87.75</v>
      </c>
      <c r="D19" s="155">
        <v>0.45</v>
      </c>
      <c r="E19" s="35">
        <v>195</v>
      </c>
      <c r="F19" s="48">
        <v>0.45</v>
      </c>
      <c r="G19" s="34">
        <v>450</v>
      </c>
      <c r="H19" s="38" t="s">
        <v>12</v>
      </c>
      <c r="I19" s="34" t="s">
        <v>1539</v>
      </c>
    </row>
    <row r="20" spans="1:9">
      <c r="A20" s="34"/>
      <c r="B20" s="34"/>
      <c r="C20" s="35"/>
      <c r="D20" s="95"/>
      <c r="E20" s="35"/>
      <c r="F20" s="49"/>
      <c r="G20" s="34"/>
      <c r="H20" s="38"/>
      <c r="I20" s="37"/>
    </row>
    <row r="21" spans="1:9" ht="12.75" customHeight="1">
      <c r="A21" s="122" t="s">
        <v>1540</v>
      </c>
      <c r="B21" s="122"/>
      <c r="C21" s="122"/>
      <c r="D21" s="122"/>
      <c r="E21" s="122"/>
      <c r="F21" s="122"/>
      <c r="G21" s="122"/>
      <c r="H21" s="122"/>
      <c r="I21" s="122"/>
    </row>
    <row r="22" spans="1:9" ht="22.5">
      <c r="A22" s="34" t="s">
        <v>1541</v>
      </c>
      <c r="B22" s="34" t="s">
        <v>195</v>
      </c>
      <c r="C22" s="35">
        <f t="shared" ref="C22:C33" si="1">E22*D22</f>
        <v>63.989999999999995</v>
      </c>
      <c r="D22" s="155">
        <v>71.099999999999994</v>
      </c>
      <c r="E22" s="35">
        <v>0.9</v>
      </c>
      <c r="F22" s="48" t="s">
        <v>1929</v>
      </c>
      <c r="G22" s="34">
        <v>550</v>
      </c>
      <c r="H22" s="38" t="s">
        <v>558</v>
      </c>
      <c r="I22" s="75" t="s">
        <v>1542</v>
      </c>
    </row>
    <row r="23" spans="1:9" ht="22.5" customHeight="1">
      <c r="A23" s="34" t="s">
        <v>1543</v>
      </c>
      <c r="B23" s="34" t="s">
        <v>195</v>
      </c>
      <c r="C23" s="35">
        <f t="shared" si="1"/>
        <v>50.792000000000009</v>
      </c>
      <c r="D23" s="155">
        <v>45.35</v>
      </c>
      <c r="E23" s="35">
        <v>1.1200000000000001</v>
      </c>
      <c r="F23" s="48" t="s">
        <v>1544</v>
      </c>
      <c r="G23" s="34">
        <v>700</v>
      </c>
      <c r="H23" s="38" t="s">
        <v>558</v>
      </c>
      <c r="I23" s="75" t="s">
        <v>1542</v>
      </c>
    </row>
    <row r="24" spans="1:9" ht="22.5">
      <c r="A24" s="34" t="s">
        <v>1545</v>
      </c>
      <c r="B24" s="34" t="s">
        <v>195</v>
      </c>
      <c r="C24" s="35">
        <f t="shared" si="1"/>
        <v>3.4499999999999997</v>
      </c>
      <c r="D24" s="156">
        <v>3</v>
      </c>
      <c r="E24" s="35">
        <v>1.1499999999999999</v>
      </c>
      <c r="F24" s="44">
        <v>3</v>
      </c>
      <c r="G24" s="34">
        <v>700</v>
      </c>
      <c r="H24" s="38" t="s">
        <v>558</v>
      </c>
      <c r="I24" s="75" t="s">
        <v>1542</v>
      </c>
    </row>
    <row r="25" spans="1:9" ht="22.5">
      <c r="A25" s="34" t="s">
        <v>1546</v>
      </c>
      <c r="B25" s="34" t="s">
        <v>195</v>
      </c>
      <c r="C25" s="35">
        <f t="shared" si="1"/>
        <v>84</v>
      </c>
      <c r="D25" s="156">
        <v>60</v>
      </c>
      <c r="E25" s="35">
        <v>1.4</v>
      </c>
      <c r="F25" s="48" t="s">
        <v>1547</v>
      </c>
      <c r="G25" s="34">
        <v>850</v>
      </c>
      <c r="H25" s="38" t="s">
        <v>558</v>
      </c>
      <c r="I25" s="75" t="s">
        <v>1542</v>
      </c>
    </row>
    <row r="26" spans="1:9" ht="22.5">
      <c r="A26" s="34" t="s">
        <v>1548</v>
      </c>
      <c r="B26" s="34" t="s">
        <v>195</v>
      </c>
      <c r="C26" s="35">
        <f t="shared" si="1"/>
        <v>13.716000000000001</v>
      </c>
      <c r="D26" s="156">
        <v>7.62</v>
      </c>
      <c r="E26" s="35">
        <v>1.8</v>
      </c>
      <c r="F26" s="48" t="s">
        <v>1549</v>
      </c>
      <c r="G26" s="34">
        <v>1100</v>
      </c>
      <c r="H26" s="38" t="s">
        <v>558</v>
      </c>
      <c r="I26" s="75" t="s">
        <v>1542</v>
      </c>
    </row>
    <row r="27" spans="1:9" ht="22.5">
      <c r="A27" s="34" t="s">
        <v>1550</v>
      </c>
      <c r="B27" s="34" t="s">
        <v>195</v>
      </c>
      <c r="C27" s="35">
        <f t="shared" si="1"/>
        <v>52.367999999999995</v>
      </c>
      <c r="D27" s="156">
        <v>32.729999999999997</v>
      </c>
      <c r="E27" s="35">
        <v>1.6</v>
      </c>
      <c r="F27" s="48" t="s">
        <v>1551</v>
      </c>
      <c r="G27" s="34">
        <v>950</v>
      </c>
      <c r="H27" s="38" t="s">
        <v>558</v>
      </c>
      <c r="I27" s="75" t="s">
        <v>1542</v>
      </c>
    </row>
    <row r="28" spans="1:9" ht="22.5">
      <c r="A28" s="34" t="s">
        <v>1040</v>
      </c>
      <c r="B28" s="34" t="s">
        <v>195</v>
      </c>
      <c r="C28" s="35">
        <f t="shared" si="1"/>
        <v>2.4050000000000002</v>
      </c>
      <c r="D28" s="156">
        <v>1.3</v>
      </c>
      <c r="E28" s="35">
        <v>1.85</v>
      </c>
      <c r="F28" s="48">
        <v>1.3</v>
      </c>
      <c r="G28" s="34">
        <v>1100</v>
      </c>
      <c r="H28" s="38" t="s">
        <v>558</v>
      </c>
      <c r="I28" s="75" t="s">
        <v>1542</v>
      </c>
    </row>
    <row r="29" spans="1:9" ht="22.5">
      <c r="A29" s="34" t="s">
        <v>1552</v>
      </c>
      <c r="B29" s="34" t="s">
        <v>195</v>
      </c>
      <c r="C29" s="35">
        <f t="shared" si="1"/>
        <v>75.95</v>
      </c>
      <c r="D29" s="156">
        <v>31</v>
      </c>
      <c r="E29" s="35">
        <v>2.4500000000000002</v>
      </c>
      <c r="F29" s="48" t="s">
        <v>1932</v>
      </c>
      <c r="G29" s="34">
        <v>1450</v>
      </c>
      <c r="H29" s="38" t="s">
        <v>558</v>
      </c>
      <c r="I29" s="75" t="s">
        <v>1542</v>
      </c>
    </row>
    <row r="30" spans="1:9" ht="22.5">
      <c r="A30" s="52" t="s">
        <v>1553</v>
      </c>
      <c r="B30" s="34" t="s">
        <v>195</v>
      </c>
      <c r="C30" s="35">
        <f t="shared" si="1"/>
        <v>0</v>
      </c>
      <c r="D30" s="156">
        <v>0</v>
      </c>
      <c r="E30" s="35">
        <v>2.3199999999999998</v>
      </c>
      <c r="F30" s="37"/>
      <c r="G30" s="34">
        <v>1600</v>
      </c>
      <c r="H30" s="38" t="s">
        <v>558</v>
      </c>
      <c r="I30" s="75" t="s">
        <v>1542</v>
      </c>
    </row>
    <row r="31" spans="1:9" ht="22.5">
      <c r="A31" s="52" t="s">
        <v>1554</v>
      </c>
      <c r="B31" s="34" t="s">
        <v>195</v>
      </c>
      <c r="C31" s="35">
        <f t="shared" si="1"/>
        <v>74.772000000000006</v>
      </c>
      <c r="D31" s="156">
        <v>24.12</v>
      </c>
      <c r="E31" s="35">
        <v>3.1</v>
      </c>
      <c r="F31" s="37" t="s">
        <v>1555</v>
      </c>
      <c r="G31" s="34">
        <v>1600</v>
      </c>
      <c r="H31" s="38" t="s">
        <v>558</v>
      </c>
      <c r="I31" s="75" t="s">
        <v>1542</v>
      </c>
    </row>
    <row r="32" spans="1:9" s="1" customFormat="1" ht="22.5">
      <c r="A32" s="52" t="s">
        <v>1556</v>
      </c>
      <c r="B32" s="34" t="s">
        <v>195</v>
      </c>
      <c r="C32" s="35">
        <f t="shared" si="1"/>
        <v>116.09</v>
      </c>
      <c r="D32" s="156">
        <v>30.55</v>
      </c>
      <c r="E32" s="35">
        <v>3.8</v>
      </c>
      <c r="F32" s="48" t="s">
        <v>2279</v>
      </c>
      <c r="G32" s="34">
        <v>2200</v>
      </c>
      <c r="H32" s="38" t="s">
        <v>558</v>
      </c>
      <c r="I32" s="75" t="s">
        <v>1542</v>
      </c>
    </row>
    <row r="33" spans="1:9" ht="22.5">
      <c r="A33" s="34" t="s">
        <v>1557</v>
      </c>
      <c r="B33" s="34" t="s">
        <v>195</v>
      </c>
      <c r="C33" s="35">
        <f t="shared" si="1"/>
        <v>91.2</v>
      </c>
      <c r="D33" s="156">
        <v>16</v>
      </c>
      <c r="E33" s="35">
        <v>5.7</v>
      </c>
      <c r="F33" s="48" t="s">
        <v>1558</v>
      </c>
      <c r="G33" s="34">
        <v>3300</v>
      </c>
      <c r="H33" s="38" t="s">
        <v>558</v>
      </c>
      <c r="I33" s="75" t="s">
        <v>1542</v>
      </c>
    </row>
  </sheetData>
  <mergeCells count="6">
    <mergeCell ref="A21:I21"/>
    <mergeCell ref="J3:L3"/>
    <mergeCell ref="A1:H1"/>
    <mergeCell ref="A2:H2"/>
    <mergeCell ref="A4:I4"/>
    <mergeCell ref="A17:I17"/>
  </mergeCells>
  <hyperlinks>
    <hyperlink ref="J3" location="ОГЛАВЛЕНИЕ!A1" display="ВОЗВРАТ К ОГЛАВЛЕНИЮ" xr:uid="{00000000-0004-0000-0900-000000000000}"/>
  </hyperlinks>
  <pageMargins left="0.74791666666666701" right="0.74791666666666701" top="0.98402777777777795" bottom="0.98402777777777795" header="0.511811023622047" footer="0.511811023622047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8080"/>
  </sheetPr>
  <dimension ref="A1:I169"/>
  <sheetViews>
    <sheetView zoomScaleNormal="100" workbookViewId="0">
      <pane ySplit="3" topLeftCell="A4" activePane="bottomLeft" state="frozen"/>
      <selection pane="bottomLeft" activeCell="G3" sqref="G3:I3"/>
    </sheetView>
  </sheetViews>
  <sheetFormatPr defaultColWidth="11.42578125" defaultRowHeight="11.25"/>
  <cols>
    <col min="1" max="1" width="14.28515625" style="1" customWidth="1"/>
    <col min="2" max="2" width="11.140625" style="1" customWidth="1"/>
    <col min="3" max="3" width="6.42578125" style="2" customWidth="1"/>
    <col min="4" max="4" width="31.5703125" style="4" customWidth="1"/>
    <col min="5" max="5" width="7.42578125" style="11" customWidth="1"/>
    <col min="6" max="6" width="5.140625" style="6" customWidth="1"/>
    <col min="7" max="16384" width="11.42578125" style="7"/>
  </cols>
  <sheetData>
    <row r="1" spans="1:9" ht="59.25" customHeight="1">
      <c r="A1" s="126" t="s">
        <v>1559</v>
      </c>
      <c r="B1" s="126"/>
      <c r="C1" s="126"/>
      <c r="D1" s="126"/>
      <c r="E1" s="126"/>
      <c r="F1" s="126"/>
    </row>
    <row r="2" spans="1:9" ht="21.75" customHeight="1">
      <c r="A2" s="127"/>
      <c r="B2" s="127"/>
      <c r="C2" s="127"/>
      <c r="D2" s="127"/>
      <c r="E2" s="127"/>
      <c r="F2" s="127"/>
    </row>
    <row r="3" spans="1:9" ht="22.5">
      <c r="A3" s="32"/>
      <c r="B3" s="32" t="s">
        <v>1</v>
      </c>
      <c r="C3" s="32" t="s">
        <v>1560</v>
      </c>
      <c r="D3" s="72" t="s">
        <v>1561</v>
      </c>
      <c r="E3" s="32" t="s">
        <v>1562</v>
      </c>
      <c r="F3" s="32"/>
      <c r="G3" s="136" t="s">
        <v>2296</v>
      </c>
      <c r="H3" s="125"/>
      <c r="I3" s="125"/>
    </row>
    <row r="4" spans="1:9" ht="11.25" customHeight="1">
      <c r="A4" s="122" t="s">
        <v>1563</v>
      </c>
      <c r="B4" s="122"/>
      <c r="C4" s="122"/>
      <c r="D4" s="122"/>
      <c r="E4" s="122"/>
      <c r="F4" s="122"/>
    </row>
    <row r="5" spans="1:9" ht="11.25" customHeight="1">
      <c r="A5" s="45" t="s">
        <v>1564</v>
      </c>
      <c r="B5" s="35" t="s">
        <v>195</v>
      </c>
      <c r="C5" s="76">
        <v>2</v>
      </c>
      <c r="D5" s="45" t="s">
        <v>1565</v>
      </c>
      <c r="E5" s="12">
        <v>300</v>
      </c>
      <c r="F5" s="9" t="s">
        <v>1566</v>
      </c>
    </row>
    <row r="6" spans="1:9" ht="11.25" customHeight="1">
      <c r="A6" s="45" t="s">
        <v>1564</v>
      </c>
      <c r="B6" s="35" t="s">
        <v>195</v>
      </c>
      <c r="C6" s="76">
        <v>1</v>
      </c>
      <c r="D6" s="45" t="s">
        <v>243</v>
      </c>
      <c r="E6" s="12">
        <v>300</v>
      </c>
      <c r="F6" s="9" t="s">
        <v>1566</v>
      </c>
    </row>
    <row r="7" spans="1:9" ht="11.25" customHeight="1">
      <c r="A7" s="45" t="s">
        <v>1564</v>
      </c>
      <c r="B7" s="35" t="s">
        <v>195</v>
      </c>
      <c r="C7" s="76">
        <v>1</v>
      </c>
      <c r="D7" s="45" t="s">
        <v>1567</v>
      </c>
      <c r="E7" s="12">
        <v>500</v>
      </c>
      <c r="F7" s="9" t="s">
        <v>1566</v>
      </c>
    </row>
    <row r="8" spans="1:9" ht="11.25" customHeight="1">
      <c r="A8" s="45" t="s">
        <v>1564</v>
      </c>
      <c r="B8" s="35" t="s">
        <v>195</v>
      </c>
      <c r="C8" s="76">
        <v>1</v>
      </c>
      <c r="D8" s="73" t="s">
        <v>1568</v>
      </c>
      <c r="E8" s="12">
        <v>500</v>
      </c>
      <c r="F8" s="9" t="s">
        <v>1566</v>
      </c>
    </row>
    <row r="9" spans="1:9">
      <c r="A9" s="34" t="s">
        <v>1569</v>
      </c>
      <c r="B9" s="34" t="s">
        <v>1570</v>
      </c>
      <c r="C9" s="35">
        <v>66</v>
      </c>
      <c r="D9" s="45" t="s">
        <v>311</v>
      </c>
      <c r="E9" s="76">
        <v>600</v>
      </c>
      <c r="F9" s="48" t="s">
        <v>1566</v>
      </c>
    </row>
    <row r="10" spans="1:9" ht="11.25" customHeight="1">
      <c r="A10" s="34" t="s">
        <v>1569</v>
      </c>
      <c r="B10" s="34" t="s">
        <v>10</v>
      </c>
      <c r="C10" s="76">
        <v>1</v>
      </c>
      <c r="D10" s="60" t="s">
        <v>314</v>
      </c>
      <c r="E10" s="12">
        <v>500</v>
      </c>
      <c r="F10" s="9" t="s">
        <v>1571</v>
      </c>
    </row>
    <row r="11" spans="1:9" ht="11.25" customHeight="1">
      <c r="A11" s="45" t="s">
        <v>1564</v>
      </c>
      <c r="B11" s="35" t="s">
        <v>195</v>
      </c>
      <c r="C11" s="76">
        <v>71</v>
      </c>
      <c r="D11" s="49" t="s">
        <v>360</v>
      </c>
      <c r="E11" s="12">
        <v>300</v>
      </c>
      <c r="F11" s="9" t="s">
        <v>1566</v>
      </c>
    </row>
    <row r="12" spans="1:9" ht="11.25" customHeight="1">
      <c r="A12" s="45" t="s">
        <v>1564</v>
      </c>
      <c r="B12" s="35" t="s">
        <v>195</v>
      </c>
      <c r="C12" s="76">
        <v>18</v>
      </c>
      <c r="D12" s="49" t="s">
        <v>362</v>
      </c>
      <c r="E12" s="12">
        <v>400</v>
      </c>
      <c r="F12" s="9" t="s">
        <v>1566</v>
      </c>
    </row>
    <row r="13" spans="1:9">
      <c r="A13" s="34" t="s">
        <v>1569</v>
      </c>
      <c r="B13" s="34" t="s">
        <v>10</v>
      </c>
      <c r="C13" s="76">
        <v>2</v>
      </c>
      <c r="D13" s="49" t="s">
        <v>1572</v>
      </c>
      <c r="E13" s="12">
        <v>500</v>
      </c>
      <c r="F13" s="9" t="s">
        <v>1571</v>
      </c>
    </row>
    <row r="14" spans="1:9" ht="11.25" customHeight="1">
      <c r="A14" s="34" t="s">
        <v>1569</v>
      </c>
      <c r="B14" s="34" t="s">
        <v>195</v>
      </c>
      <c r="C14" s="76">
        <v>56</v>
      </c>
      <c r="D14" s="60" t="s">
        <v>1573</v>
      </c>
      <c r="E14" s="12">
        <v>500</v>
      </c>
      <c r="F14" s="9" t="s">
        <v>1566</v>
      </c>
    </row>
    <row r="15" spans="1:9" ht="11.25" customHeight="1">
      <c r="A15" s="34" t="s">
        <v>1569</v>
      </c>
      <c r="B15" s="34" t="s">
        <v>962</v>
      </c>
      <c r="C15" s="35">
        <v>16</v>
      </c>
      <c r="D15" s="45" t="s">
        <v>387</v>
      </c>
      <c r="E15" s="76">
        <v>1500</v>
      </c>
      <c r="F15" s="48" t="s">
        <v>1571</v>
      </c>
    </row>
    <row r="16" spans="1:9" ht="11.25" customHeight="1">
      <c r="A16" s="34" t="s">
        <v>1569</v>
      </c>
      <c r="B16" s="34" t="s">
        <v>1570</v>
      </c>
      <c r="C16" s="35">
        <v>335</v>
      </c>
      <c r="D16" s="45" t="s">
        <v>1574</v>
      </c>
      <c r="E16" s="76">
        <v>500</v>
      </c>
      <c r="F16" s="48" t="s">
        <v>1566</v>
      </c>
    </row>
    <row r="17" spans="1:6" ht="11.25" customHeight="1">
      <c r="A17" s="45" t="s">
        <v>1564</v>
      </c>
      <c r="B17" s="35" t="s">
        <v>195</v>
      </c>
      <c r="C17" s="76">
        <v>23</v>
      </c>
      <c r="D17" s="45" t="s">
        <v>411</v>
      </c>
      <c r="E17" s="12">
        <v>500</v>
      </c>
      <c r="F17" s="9" t="s">
        <v>1566</v>
      </c>
    </row>
    <row r="18" spans="1:6">
      <c r="A18" s="34" t="s">
        <v>1569</v>
      </c>
      <c r="B18" s="35" t="s">
        <v>195</v>
      </c>
      <c r="C18" s="76">
        <v>3</v>
      </c>
      <c r="D18" s="38" t="s">
        <v>412</v>
      </c>
      <c r="E18" s="12">
        <v>600</v>
      </c>
      <c r="F18" s="9" t="s">
        <v>1566</v>
      </c>
    </row>
    <row r="19" spans="1:6">
      <c r="A19" s="34" t="s">
        <v>1569</v>
      </c>
      <c r="B19" s="34" t="s">
        <v>10</v>
      </c>
      <c r="C19" s="76">
        <v>19</v>
      </c>
      <c r="D19" s="38" t="s">
        <v>412</v>
      </c>
      <c r="E19" s="12">
        <v>600</v>
      </c>
      <c r="F19" s="9" t="s">
        <v>1571</v>
      </c>
    </row>
    <row r="20" spans="1:6">
      <c r="A20" s="34" t="s">
        <v>1575</v>
      </c>
      <c r="B20" s="34" t="s">
        <v>10</v>
      </c>
      <c r="C20" s="76">
        <v>2</v>
      </c>
      <c r="D20" s="38" t="s">
        <v>418</v>
      </c>
      <c r="E20" s="12">
        <v>400</v>
      </c>
      <c r="F20" s="9" t="s">
        <v>1571</v>
      </c>
    </row>
    <row r="21" spans="1:6">
      <c r="A21" s="34" t="s">
        <v>1569</v>
      </c>
      <c r="B21" s="34" t="s">
        <v>195</v>
      </c>
      <c r="C21" s="76">
        <v>3</v>
      </c>
      <c r="D21" s="49" t="s">
        <v>1576</v>
      </c>
      <c r="E21" s="34">
        <v>600</v>
      </c>
      <c r="F21" s="9" t="s">
        <v>1566</v>
      </c>
    </row>
    <row r="22" spans="1:6">
      <c r="A22" s="34" t="s">
        <v>1569</v>
      </c>
      <c r="B22" s="34" t="s">
        <v>195</v>
      </c>
      <c r="C22" s="76">
        <v>115</v>
      </c>
      <c r="D22" s="49" t="s">
        <v>1577</v>
      </c>
      <c r="E22" s="34">
        <v>600</v>
      </c>
      <c r="F22" s="9" t="s">
        <v>1566</v>
      </c>
    </row>
    <row r="23" spans="1:6">
      <c r="A23" s="34" t="s">
        <v>1569</v>
      </c>
      <c r="B23" s="34" t="s">
        <v>277</v>
      </c>
      <c r="C23" s="76">
        <v>11</v>
      </c>
      <c r="D23" s="49" t="s">
        <v>1577</v>
      </c>
      <c r="E23" s="34">
        <v>700</v>
      </c>
      <c r="F23" s="9" t="s">
        <v>1566</v>
      </c>
    </row>
    <row r="24" spans="1:6">
      <c r="A24" s="34" t="s">
        <v>1569</v>
      </c>
      <c r="B24" s="34" t="s">
        <v>1578</v>
      </c>
      <c r="C24" s="35">
        <v>1</v>
      </c>
      <c r="D24" s="45" t="s">
        <v>1579</v>
      </c>
      <c r="E24" s="76">
        <v>700</v>
      </c>
      <c r="F24" s="48" t="s">
        <v>1571</v>
      </c>
    </row>
    <row r="25" spans="1:6">
      <c r="A25" s="34" t="s">
        <v>1569</v>
      </c>
      <c r="B25" s="34" t="s">
        <v>195</v>
      </c>
      <c r="C25" s="76">
        <v>2</v>
      </c>
      <c r="D25" s="38" t="s">
        <v>1580</v>
      </c>
      <c r="E25" s="34">
        <v>600</v>
      </c>
      <c r="F25" s="9" t="s">
        <v>1566</v>
      </c>
    </row>
    <row r="26" spans="1:6">
      <c r="A26" s="34" t="s">
        <v>1569</v>
      </c>
      <c r="B26" s="34" t="s">
        <v>1578</v>
      </c>
      <c r="C26" s="35">
        <v>1</v>
      </c>
      <c r="D26" s="45" t="s">
        <v>1581</v>
      </c>
      <c r="E26" s="76">
        <v>800</v>
      </c>
      <c r="F26" s="48" t="s">
        <v>1566</v>
      </c>
    </row>
    <row r="27" spans="1:6">
      <c r="A27" s="34" t="s">
        <v>1569</v>
      </c>
      <c r="B27" s="34" t="s">
        <v>10</v>
      </c>
      <c r="C27" s="76">
        <v>6</v>
      </c>
      <c r="D27" s="49" t="s">
        <v>567</v>
      </c>
      <c r="E27" s="34">
        <v>1500</v>
      </c>
      <c r="F27" s="9" t="s">
        <v>1571</v>
      </c>
    </row>
    <row r="28" spans="1:6">
      <c r="A28" s="34" t="s">
        <v>1569</v>
      </c>
      <c r="B28" s="34" t="s">
        <v>10</v>
      </c>
      <c r="C28" s="76">
        <v>2</v>
      </c>
      <c r="D28" s="49" t="s">
        <v>1582</v>
      </c>
      <c r="E28" s="34">
        <v>1000</v>
      </c>
      <c r="F28" s="9" t="s">
        <v>1571</v>
      </c>
    </row>
    <row r="29" spans="1:6" ht="11.25" customHeight="1">
      <c r="A29" s="34" t="s">
        <v>1569</v>
      </c>
      <c r="B29" s="34" t="s">
        <v>10</v>
      </c>
      <c r="C29" s="76">
        <v>3</v>
      </c>
      <c r="D29" s="60" t="s">
        <v>659</v>
      </c>
      <c r="E29" s="12">
        <v>1700</v>
      </c>
      <c r="F29" s="9" t="s">
        <v>1571</v>
      </c>
    </row>
    <row r="30" spans="1:6">
      <c r="A30" s="34" t="s">
        <v>1569</v>
      </c>
      <c r="B30" s="34" t="s">
        <v>10</v>
      </c>
      <c r="C30" s="76">
        <v>1</v>
      </c>
      <c r="D30" s="49" t="s">
        <v>660</v>
      </c>
      <c r="E30" s="12">
        <v>1800</v>
      </c>
      <c r="F30" s="9" t="s">
        <v>1571</v>
      </c>
    </row>
    <row r="31" spans="1:6">
      <c r="A31" s="34" t="s">
        <v>1569</v>
      </c>
      <c r="B31" s="34" t="s">
        <v>10</v>
      </c>
      <c r="C31" s="76">
        <v>1</v>
      </c>
      <c r="D31" s="38" t="s">
        <v>700</v>
      </c>
      <c r="E31" s="34">
        <v>1400</v>
      </c>
      <c r="F31" s="9" t="s">
        <v>1571</v>
      </c>
    </row>
    <row r="32" spans="1:6">
      <c r="A32" s="34" t="s">
        <v>1569</v>
      </c>
      <c r="B32" s="34" t="s">
        <v>195</v>
      </c>
      <c r="C32" s="76">
        <v>71</v>
      </c>
      <c r="D32" s="38" t="s">
        <v>700</v>
      </c>
      <c r="E32" s="34">
        <v>1400</v>
      </c>
      <c r="F32" s="9" t="s">
        <v>1566</v>
      </c>
    </row>
    <row r="33" spans="1:6">
      <c r="A33" s="34" t="s">
        <v>1569</v>
      </c>
      <c r="B33" s="34" t="s">
        <v>195</v>
      </c>
      <c r="C33" s="76">
        <v>1</v>
      </c>
      <c r="D33" s="38" t="s">
        <v>703</v>
      </c>
      <c r="E33" s="34">
        <v>1700</v>
      </c>
      <c r="F33" s="9" t="s">
        <v>1566</v>
      </c>
    </row>
    <row r="34" spans="1:6">
      <c r="A34" s="34" t="s">
        <v>1569</v>
      </c>
      <c r="B34" s="34" t="s">
        <v>10</v>
      </c>
      <c r="C34" s="76">
        <v>8</v>
      </c>
      <c r="D34" s="38" t="s">
        <v>707</v>
      </c>
      <c r="E34" s="34">
        <v>1900</v>
      </c>
      <c r="F34" s="9" t="s">
        <v>1571</v>
      </c>
    </row>
    <row r="35" spans="1:6">
      <c r="A35" s="34" t="s">
        <v>1569</v>
      </c>
      <c r="B35" s="34" t="s">
        <v>10</v>
      </c>
      <c r="C35" s="76">
        <v>13</v>
      </c>
      <c r="D35" s="49" t="s">
        <v>708</v>
      </c>
      <c r="E35" s="34">
        <v>2200</v>
      </c>
      <c r="F35" s="9" t="s">
        <v>1571</v>
      </c>
    </row>
    <row r="36" spans="1:6">
      <c r="A36" s="34" t="s">
        <v>1569</v>
      </c>
      <c r="B36" s="34" t="s">
        <v>1493</v>
      </c>
      <c r="C36" s="35">
        <v>7</v>
      </c>
      <c r="D36" s="45" t="s">
        <v>708</v>
      </c>
      <c r="E36" s="76">
        <v>500</v>
      </c>
      <c r="F36" s="48" t="s">
        <v>1571</v>
      </c>
    </row>
    <row r="37" spans="1:6">
      <c r="A37" s="34" t="s">
        <v>1569</v>
      </c>
      <c r="B37" s="34" t="s">
        <v>10</v>
      </c>
      <c r="C37" s="76">
        <v>1</v>
      </c>
      <c r="D37" s="38" t="s">
        <v>710</v>
      </c>
      <c r="E37" s="34">
        <v>2500</v>
      </c>
      <c r="F37" s="9" t="s">
        <v>1571</v>
      </c>
    </row>
    <row r="38" spans="1:6">
      <c r="A38" s="34" t="s">
        <v>1569</v>
      </c>
      <c r="B38" s="34" t="s">
        <v>10</v>
      </c>
      <c r="C38" s="92">
        <v>19</v>
      </c>
      <c r="D38" s="49" t="s">
        <v>763</v>
      </c>
      <c r="E38" s="34">
        <v>3500</v>
      </c>
      <c r="F38" s="9" t="s">
        <v>1571</v>
      </c>
    </row>
    <row r="39" spans="1:6">
      <c r="A39" s="34" t="s">
        <v>1569</v>
      </c>
      <c r="B39" s="34" t="s">
        <v>10</v>
      </c>
      <c r="C39" s="76">
        <v>13</v>
      </c>
      <c r="D39" s="49" t="s">
        <v>1583</v>
      </c>
      <c r="E39" s="34">
        <v>3300</v>
      </c>
      <c r="F39" s="9" t="s">
        <v>1571</v>
      </c>
    </row>
    <row r="40" spans="1:6">
      <c r="A40" s="34" t="s">
        <v>1569</v>
      </c>
      <c r="B40" s="34" t="s">
        <v>1578</v>
      </c>
      <c r="C40" s="35">
        <v>3</v>
      </c>
      <c r="D40" s="45" t="s">
        <v>1583</v>
      </c>
      <c r="E40" s="76">
        <v>3700</v>
      </c>
      <c r="F40" s="48" t="s">
        <v>1571</v>
      </c>
    </row>
    <row r="41" spans="1:6">
      <c r="A41" s="34" t="s">
        <v>1569</v>
      </c>
      <c r="B41" s="34" t="s">
        <v>962</v>
      </c>
      <c r="C41" s="35">
        <v>9</v>
      </c>
      <c r="D41" s="45" t="s">
        <v>1584</v>
      </c>
      <c r="E41" s="76" t="s">
        <v>261</v>
      </c>
      <c r="F41" s="48" t="s">
        <v>1571</v>
      </c>
    </row>
    <row r="42" spans="1:6">
      <c r="A42" s="34" t="s">
        <v>1569</v>
      </c>
      <c r="B42" s="34" t="s">
        <v>10</v>
      </c>
      <c r="C42" s="76">
        <v>2</v>
      </c>
      <c r="D42" s="38" t="s">
        <v>836</v>
      </c>
      <c r="E42" s="34">
        <v>6500</v>
      </c>
      <c r="F42" s="9" t="s">
        <v>1571</v>
      </c>
    </row>
    <row r="43" spans="1:6">
      <c r="A43" s="34" t="s">
        <v>1569</v>
      </c>
      <c r="B43" s="34" t="s">
        <v>277</v>
      </c>
      <c r="C43" s="76">
        <v>1</v>
      </c>
      <c r="D43" s="38" t="s">
        <v>1585</v>
      </c>
      <c r="E43" s="34" t="s">
        <v>1586</v>
      </c>
      <c r="F43" s="9" t="s">
        <v>1571</v>
      </c>
    </row>
    <row r="44" spans="1:6">
      <c r="A44" s="34" t="s">
        <v>1569</v>
      </c>
      <c r="B44" s="34" t="s">
        <v>195</v>
      </c>
      <c r="C44" s="76">
        <v>14</v>
      </c>
      <c r="D44" s="49" t="s">
        <v>1587</v>
      </c>
      <c r="E44" s="34">
        <v>7000</v>
      </c>
      <c r="F44" s="9" t="s">
        <v>1571</v>
      </c>
    </row>
    <row r="45" spans="1:6">
      <c r="A45" s="34" t="s">
        <v>1569</v>
      </c>
      <c r="B45" s="34" t="s">
        <v>10</v>
      </c>
      <c r="C45" s="76">
        <v>2</v>
      </c>
      <c r="D45" s="49" t="s">
        <v>1588</v>
      </c>
      <c r="E45" s="34">
        <v>25500</v>
      </c>
      <c r="F45" s="9" t="s">
        <v>1571</v>
      </c>
    </row>
    <row r="46" spans="1:6">
      <c r="A46" s="34"/>
      <c r="B46" s="34"/>
      <c r="C46" s="76"/>
      <c r="D46" s="38"/>
      <c r="E46" s="34"/>
      <c r="F46" s="9"/>
    </row>
    <row r="47" spans="1:6" ht="12.75" customHeight="1">
      <c r="A47" s="122" t="s">
        <v>1589</v>
      </c>
      <c r="B47" s="122"/>
      <c r="C47" s="122"/>
      <c r="D47" s="122"/>
      <c r="E47" s="122"/>
      <c r="F47" s="122"/>
    </row>
    <row r="48" spans="1:6" ht="12.75" customHeight="1">
      <c r="A48" s="34" t="s">
        <v>1590</v>
      </c>
      <c r="B48" s="34" t="s">
        <v>195</v>
      </c>
      <c r="C48" s="76">
        <v>3</v>
      </c>
      <c r="D48" s="38" t="s">
        <v>1591</v>
      </c>
      <c r="E48" s="34">
        <v>1000</v>
      </c>
      <c r="F48" s="9" t="s">
        <v>1566</v>
      </c>
    </row>
    <row r="49" spans="1:6" ht="12.75" customHeight="1">
      <c r="A49" s="34" t="s">
        <v>1590</v>
      </c>
      <c r="B49" s="34" t="s">
        <v>10</v>
      </c>
      <c r="C49" s="76">
        <v>1</v>
      </c>
      <c r="D49" s="38" t="s">
        <v>1592</v>
      </c>
      <c r="E49" s="34">
        <v>1800</v>
      </c>
      <c r="F49" s="9" t="s">
        <v>1571</v>
      </c>
    </row>
    <row r="50" spans="1:6" ht="12.75" customHeight="1">
      <c r="A50" s="34" t="s">
        <v>1590</v>
      </c>
      <c r="B50" s="34" t="s">
        <v>195</v>
      </c>
      <c r="C50" s="76">
        <v>7</v>
      </c>
      <c r="D50" s="38" t="s">
        <v>1593</v>
      </c>
      <c r="E50" s="34">
        <v>2000</v>
      </c>
      <c r="F50" s="9" t="s">
        <v>1566</v>
      </c>
    </row>
    <row r="51" spans="1:6">
      <c r="A51" s="34" t="s">
        <v>1590</v>
      </c>
      <c r="B51" s="34" t="s">
        <v>10</v>
      </c>
      <c r="C51" s="76">
        <v>1</v>
      </c>
      <c r="D51" s="38" t="s">
        <v>763</v>
      </c>
      <c r="E51" s="34">
        <v>3000</v>
      </c>
      <c r="F51" s="9" t="s">
        <v>1571</v>
      </c>
    </row>
    <row r="52" spans="1:6">
      <c r="A52" s="34"/>
      <c r="B52" s="34"/>
      <c r="C52" s="76"/>
      <c r="D52" s="38"/>
      <c r="E52" s="34"/>
      <c r="F52" s="9"/>
    </row>
    <row r="53" spans="1:6" ht="12.75" customHeight="1">
      <c r="A53" s="122" t="s">
        <v>1594</v>
      </c>
      <c r="B53" s="122"/>
      <c r="C53" s="122"/>
      <c r="D53" s="122"/>
      <c r="E53" s="122"/>
      <c r="F53" s="122"/>
    </row>
    <row r="54" spans="1:6">
      <c r="A54" s="34" t="s">
        <v>1590</v>
      </c>
      <c r="B54" s="34" t="s">
        <v>140</v>
      </c>
      <c r="C54" s="76">
        <v>2</v>
      </c>
      <c r="D54" s="38" t="s">
        <v>1595</v>
      </c>
      <c r="E54" s="34">
        <v>10000</v>
      </c>
      <c r="F54" s="9" t="s">
        <v>1571</v>
      </c>
    </row>
    <row r="55" spans="1:6">
      <c r="A55" s="34"/>
      <c r="B55" s="34"/>
      <c r="C55" s="76"/>
      <c r="D55" s="38"/>
      <c r="E55" s="34"/>
      <c r="F55" s="9"/>
    </row>
    <row r="56" spans="1:6" ht="12.75" customHeight="1">
      <c r="A56" s="122" t="s">
        <v>1596</v>
      </c>
      <c r="B56" s="122"/>
      <c r="C56" s="122"/>
      <c r="D56" s="122"/>
      <c r="E56" s="122"/>
      <c r="F56" s="122"/>
    </row>
    <row r="57" spans="1:6">
      <c r="A57" s="34" t="s">
        <v>1590</v>
      </c>
      <c r="B57" s="34" t="s">
        <v>277</v>
      </c>
      <c r="C57" s="76">
        <v>11</v>
      </c>
      <c r="D57" s="38" t="s">
        <v>1597</v>
      </c>
      <c r="E57" s="34" t="s">
        <v>1586</v>
      </c>
      <c r="F57" s="9" t="s">
        <v>1571</v>
      </c>
    </row>
    <row r="58" spans="1:6">
      <c r="A58" s="34" t="s">
        <v>1590</v>
      </c>
      <c r="B58" s="34" t="s">
        <v>277</v>
      </c>
      <c r="C58" s="76">
        <v>11</v>
      </c>
      <c r="D58" s="38" t="s">
        <v>1598</v>
      </c>
      <c r="E58" s="34" t="s">
        <v>1586</v>
      </c>
      <c r="F58" s="9" t="s">
        <v>1571</v>
      </c>
    </row>
    <row r="59" spans="1:6">
      <c r="A59" s="34" t="s">
        <v>1590</v>
      </c>
      <c r="B59" s="34" t="s">
        <v>277</v>
      </c>
      <c r="C59" s="76">
        <v>8</v>
      </c>
      <c r="D59" s="38" t="s">
        <v>1599</v>
      </c>
      <c r="E59" s="34" t="s">
        <v>1586</v>
      </c>
      <c r="F59" s="9" t="s">
        <v>1571</v>
      </c>
    </row>
    <row r="60" spans="1:6">
      <c r="A60" s="34" t="s">
        <v>1590</v>
      </c>
      <c r="B60" s="34" t="s">
        <v>277</v>
      </c>
      <c r="C60" s="76">
        <v>23</v>
      </c>
      <c r="D60" s="38" t="s">
        <v>1599</v>
      </c>
      <c r="E60" s="34" t="s">
        <v>1586</v>
      </c>
      <c r="F60" s="9" t="s">
        <v>1571</v>
      </c>
    </row>
    <row r="61" spans="1:6">
      <c r="A61" s="34" t="s">
        <v>1590</v>
      </c>
      <c r="B61" s="34" t="s">
        <v>277</v>
      </c>
      <c r="C61" s="76">
        <v>1</v>
      </c>
      <c r="D61" s="38" t="s">
        <v>1600</v>
      </c>
      <c r="E61" s="34" t="s">
        <v>1586</v>
      </c>
      <c r="F61" s="9" t="s">
        <v>1571</v>
      </c>
    </row>
    <row r="62" spans="1:6">
      <c r="A62" s="34" t="s">
        <v>1601</v>
      </c>
      <c r="B62" s="34" t="s">
        <v>277</v>
      </c>
      <c r="C62" s="76">
        <v>4</v>
      </c>
      <c r="D62" s="38" t="s">
        <v>1602</v>
      </c>
      <c r="E62" s="34" t="s">
        <v>1586</v>
      </c>
      <c r="F62" s="9" t="s">
        <v>1571</v>
      </c>
    </row>
    <row r="63" spans="1:6">
      <c r="A63" s="34"/>
      <c r="B63" s="34"/>
      <c r="C63" s="76"/>
      <c r="D63" s="38"/>
      <c r="E63" s="34"/>
      <c r="F63" s="9"/>
    </row>
    <row r="64" spans="1:6" ht="12.75" customHeight="1">
      <c r="A64" s="122" t="s">
        <v>1603</v>
      </c>
      <c r="B64" s="122"/>
      <c r="C64" s="122"/>
      <c r="D64" s="122"/>
      <c r="E64" s="122"/>
      <c r="F64" s="122"/>
    </row>
    <row r="65" spans="1:6" ht="13.5" customHeight="1">
      <c r="A65" s="34" t="s">
        <v>1590</v>
      </c>
      <c r="B65" s="34" t="s">
        <v>277</v>
      </c>
      <c r="C65" s="76">
        <v>1</v>
      </c>
      <c r="D65" s="38" t="s">
        <v>1604</v>
      </c>
      <c r="E65" s="34" t="s">
        <v>1586</v>
      </c>
      <c r="F65" s="9" t="s">
        <v>1571</v>
      </c>
    </row>
    <row r="66" spans="1:6">
      <c r="A66" s="34" t="s">
        <v>1590</v>
      </c>
      <c r="B66" s="34" t="s">
        <v>277</v>
      </c>
      <c r="C66" s="76">
        <v>9</v>
      </c>
      <c r="D66" s="38" t="s">
        <v>1605</v>
      </c>
      <c r="E66" s="34" t="s">
        <v>1586</v>
      </c>
      <c r="F66" s="9" t="s">
        <v>1571</v>
      </c>
    </row>
    <row r="67" spans="1:6">
      <c r="A67" s="34" t="s">
        <v>1590</v>
      </c>
      <c r="B67" s="34" t="s">
        <v>277</v>
      </c>
      <c r="C67" s="76">
        <v>6</v>
      </c>
      <c r="D67" s="38" t="s">
        <v>1606</v>
      </c>
      <c r="E67" s="34" t="s">
        <v>1586</v>
      </c>
      <c r="F67" s="9" t="s">
        <v>1571</v>
      </c>
    </row>
    <row r="68" spans="1:6">
      <c r="A68" s="34"/>
      <c r="B68" s="34"/>
      <c r="C68" s="76"/>
      <c r="D68" s="38"/>
      <c r="E68" s="34"/>
      <c r="F68" s="9"/>
    </row>
    <row r="69" spans="1:6" ht="12.75" customHeight="1">
      <c r="A69" s="122" t="s">
        <v>1607</v>
      </c>
      <c r="B69" s="122"/>
      <c r="C69" s="122"/>
      <c r="D69" s="122"/>
      <c r="E69" s="122"/>
      <c r="F69" s="122"/>
    </row>
    <row r="70" spans="1:6" ht="10.5" customHeight="1">
      <c r="A70" s="34" t="s">
        <v>1608</v>
      </c>
      <c r="B70" s="34" t="s">
        <v>140</v>
      </c>
      <c r="C70" s="76">
        <v>1</v>
      </c>
      <c r="D70" s="38" t="s">
        <v>1609</v>
      </c>
      <c r="E70" s="34" t="s">
        <v>1586</v>
      </c>
      <c r="F70" s="9"/>
    </row>
    <row r="71" spans="1:6" ht="10.5" customHeight="1">
      <c r="A71" s="34" t="s">
        <v>1608</v>
      </c>
      <c r="B71" s="34" t="s">
        <v>10</v>
      </c>
      <c r="C71" s="76">
        <v>1</v>
      </c>
      <c r="D71" s="38" t="s">
        <v>1610</v>
      </c>
      <c r="E71" s="34">
        <v>1300</v>
      </c>
      <c r="F71" s="9"/>
    </row>
    <row r="72" spans="1:6">
      <c r="A72" s="34" t="s">
        <v>1608</v>
      </c>
      <c r="B72" s="34" t="s">
        <v>962</v>
      </c>
      <c r="C72" s="76">
        <v>1</v>
      </c>
      <c r="D72" s="49" t="s">
        <v>1611</v>
      </c>
      <c r="E72" s="34" t="s">
        <v>1586</v>
      </c>
      <c r="F72" s="9"/>
    </row>
    <row r="73" spans="1:6">
      <c r="A73" s="34"/>
      <c r="B73" s="34"/>
      <c r="C73" s="76"/>
      <c r="D73" s="38"/>
      <c r="E73" s="34"/>
      <c r="F73" s="9"/>
    </row>
    <row r="74" spans="1:6" ht="12.75" customHeight="1">
      <c r="A74" s="122" t="s">
        <v>1612</v>
      </c>
      <c r="B74" s="122"/>
      <c r="C74" s="122"/>
      <c r="D74" s="122"/>
      <c r="E74" s="122"/>
      <c r="F74" s="122"/>
    </row>
    <row r="75" spans="1:6" ht="12.75" customHeight="1">
      <c r="A75" s="34" t="s">
        <v>1608</v>
      </c>
      <c r="B75" s="34" t="s">
        <v>277</v>
      </c>
      <c r="C75" s="76">
        <v>1</v>
      </c>
      <c r="D75" s="38" t="s">
        <v>1613</v>
      </c>
      <c r="E75" s="34" t="s">
        <v>1586</v>
      </c>
      <c r="F75" s="53"/>
    </row>
    <row r="76" spans="1:6" ht="12.75" customHeight="1">
      <c r="A76" s="34" t="s">
        <v>1608</v>
      </c>
      <c r="B76" s="34" t="s">
        <v>277</v>
      </c>
      <c r="C76" s="76">
        <v>1</v>
      </c>
      <c r="D76" s="38" t="s">
        <v>1614</v>
      </c>
      <c r="E76" s="34" t="s">
        <v>1586</v>
      </c>
      <c r="F76" s="53"/>
    </row>
    <row r="77" spans="1:6">
      <c r="A77" s="34" t="s">
        <v>1608</v>
      </c>
      <c r="B77" s="34" t="s">
        <v>277</v>
      </c>
      <c r="C77" s="76">
        <v>13</v>
      </c>
      <c r="D77" s="38" t="s">
        <v>1615</v>
      </c>
      <c r="E77" s="34" t="s">
        <v>1586</v>
      </c>
      <c r="F77" s="53"/>
    </row>
    <row r="78" spans="1:6" ht="12.75" customHeight="1">
      <c r="A78" s="34" t="s">
        <v>1608</v>
      </c>
      <c r="B78" s="34" t="s">
        <v>277</v>
      </c>
      <c r="C78" s="76">
        <v>19</v>
      </c>
      <c r="D78" s="38" t="s">
        <v>1616</v>
      </c>
      <c r="E78" s="34" t="s">
        <v>1586</v>
      </c>
      <c r="F78" s="53"/>
    </row>
    <row r="79" spans="1:6" ht="12.75" customHeight="1">
      <c r="A79" s="34" t="s">
        <v>1608</v>
      </c>
      <c r="B79" s="34" t="s">
        <v>277</v>
      </c>
      <c r="C79" s="76">
        <v>5</v>
      </c>
      <c r="D79" s="38" t="s">
        <v>1617</v>
      </c>
      <c r="E79" s="34" t="s">
        <v>1586</v>
      </c>
      <c r="F79" s="53"/>
    </row>
    <row r="80" spans="1:6">
      <c r="A80" s="34" t="s">
        <v>1608</v>
      </c>
      <c r="B80" s="34" t="s">
        <v>277</v>
      </c>
      <c r="C80" s="76">
        <v>2</v>
      </c>
      <c r="D80" s="38" t="s">
        <v>1618</v>
      </c>
      <c r="E80" s="34" t="s">
        <v>1586</v>
      </c>
      <c r="F80" s="53"/>
    </row>
    <row r="81" spans="1:6" ht="12.75" customHeight="1">
      <c r="A81" s="34" t="s">
        <v>1608</v>
      </c>
      <c r="B81" s="34" t="s">
        <v>277</v>
      </c>
      <c r="C81" s="76">
        <v>1</v>
      </c>
      <c r="D81" s="38" t="s">
        <v>1619</v>
      </c>
      <c r="E81" s="34" t="s">
        <v>1586</v>
      </c>
      <c r="F81" s="53"/>
    </row>
    <row r="82" spans="1:6" ht="12.75" customHeight="1">
      <c r="A82" s="34" t="s">
        <v>1608</v>
      </c>
      <c r="B82" s="34" t="s">
        <v>277</v>
      </c>
      <c r="C82" s="76">
        <v>4</v>
      </c>
      <c r="D82" s="38" t="s">
        <v>1620</v>
      </c>
      <c r="E82" s="34" t="s">
        <v>1586</v>
      </c>
      <c r="F82" s="53"/>
    </row>
    <row r="83" spans="1:6">
      <c r="A83" s="34"/>
      <c r="B83" s="34"/>
      <c r="C83" s="76"/>
      <c r="D83" s="38"/>
      <c r="E83" s="34"/>
      <c r="F83" s="9"/>
    </row>
    <row r="84" spans="1:6" ht="12.75" customHeight="1">
      <c r="A84" s="122" t="s">
        <v>1621</v>
      </c>
      <c r="B84" s="122"/>
      <c r="C84" s="122"/>
      <c r="D84" s="122"/>
      <c r="E84" s="122"/>
      <c r="F84" s="122"/>
    </row>
    <row r="85" spans="1:6" ht="10.5" customHeight="1">
      <c r="A85" s="34" t="s">
        <v>1622</v>
      </c>
      <c r="B85" s="34" t="s">
        <v>140</v>
      </c>
      <c r="C85" s="76">
        <v>3</v>
      </c>
      <c r="D85" s="38" t="s">
        <v>1623</v>
      </c>
      <c r="E85" s="34" t="s">
        <v>1586</v>
      </c>
      <c r="F85" s="9"/>
    </row>
    <row r="86" spans="1:6" ht="10.5" customHeight="1">
      <c r="A86" s="34" t="s">
        <v>1624</v>
      </c>
      <c r="B86" s="34" t="s">
        <v>140</v>
      </c>
      <c r="C86" s="76">
        <v>2</v>
      </c>
      <c r="D86" s="38" t="s">
        <v>1625</v>
      </c>
      <c r="E86" s="34" t="s">
        <v>1586</v>
      </c>
      <c r="F86" s="9"/>
    </row>
    <row r="87" spans="1:6">
      <c r="A87" s="34" t="s">
        <v>1624</v>
      </c>
      <c r="B87" s="34" t="s">
        <v>1578</v>
      </c>
      <c r="C87" s="76">
        <v>8</v>
      </c>
      <c r="D87" s="38" t="s">
        <v>1626</v>
      </c>
      <c r="E87" s="34" t="s">
        <v>1586</v>
      </c>
      <c r="F87" s="9"/>
    </row>
    <row r="88" spans="1:6">
      <c r="A88" s="34" t="s">
        <v>1624</v>
      </c>
      <c r="B88" s="34" t="s">
        <v>140</v>
      </c>
      <c r="C88" s="76">
        <v>2</v>
      </c>
      <c r="D88" s="38" t="s">
        <v>1626</v>
      </c>
      <c r="E88" s="34" t="s">
        <v>1586</v>
      </c>
      <c r="F88" s="9"/>
    </row>
    <row r="89" spans="1:6">
      <c r="A89" s="34" t="s">
        <v>1622</v>
      </c>
      <c r="B89" s="34" t="s">
        <v>140</v>
      </c>
      <c r="C89" s="76">
        <v>1</v>
      </c>
      <c r="D89" s="38" t="s">
        <v>1627</v>
      </c>
      <c r="E89" s="34" t="s">
        <v>1586</v>
      </c>
      <c r="F89" s="9"/>
    </row>
    <row r="90" spans="1:6">
      <c r="A90" s="34" t="s">
        <v>1622</v>
      </c>
      <c r="B90" s="34" t="s">
        <v>140</v>
      </c>
      <c r="C90" s="76">
        <v>1</v>
      </c>
      <c r="D90" s="38" t="s">
        <v>1628</v>
      </c>
      <c r="E90" s="34" t="s">
        <v>1586</v>
      </c>
      <c r="F90" s="9"/>
    </row>
    <row r="91" spans="1:6">
      <c r="A91" s="34" t="s">
        <v>1622</v>
      </c>
      <c r="B91" s="34" t="s">
        <v>140</v>
      </c>
      <c r="C91" s="76">
        <v>1</v>
      </c>
      <c r="D91" s="38" t="s">
        <v>1629</v>
      </c>
      <c r="E91" s="34" t="s">
        <v>1586</v>
      </c>
      <c r="F91" s="9"/>
    </row>
    <row r="92" spans="1:6">
      <c r="A92" s="34"/>
      <c r="B92" s="34"/>
      <c r="C92" s="76"/>
      <c r="D92" s="38"/>
      <c r="E92" s="34"/>
      <c r="F92" s="9"/>
    </row>
    <row r="93" spans="1:6" ht="12.75" customHeight="1">
      <c r="A93" s="122" t="s">
        <v>1630</v>
      </c>
      <c r="B93" s="122"/>
      <c r="C93" s="122"/>
      <c r="D93" s="122"/>
      <c r="E93" s="122"/>
      <c r="F93" s="122"/>
    </row>
    <row r="94" spans="1:6">
      <c r="A94" s="34" t="s">
        <v>1631</v>
      </c>
      <c r="B94" s="34" t="s">
        <v>277</v>
      </c>
      <c r="C94" s="76">
        <v>16</v>
      </c>
      <c r="D94" s="38" t="s">
        <v>1632</v>
      </c>
      <c r="E94" s="34" t="s">
        <v>1586</v>
      </c>
      <c r="F94" s="9"/>
    </row>
    <row r="95" spans="1:6">
      <c r="A95" s="34"/>
      <c r="B95" s="34"/>
      <c r="C95" s="35"/>
      <c r="D95" s="38"/>
      <c r="E95" s="34"/>
      <c r="F95" s="96"/>
    </row>
    <row r="96" spans="1:6" ht="12.75" customHeight="1">
      <c r="A96" s="122" t="s">
        <v>1633</v>
      </c>
      <c r="B96" s="122"/>
      <c r="C96" s="122"/>
      <c r="D96" s="122"/>
      <c r="E96" s="122"/>
      <c r="F96" s="122"/>
    </row>
    <row r="97" spans="1:6">
      <c r="A97" s="34" t="s">
        <v>1631</v>
      </c>
      <c r="B97" s="34" t="s">
        <v>277</v>
      </c>
      <c r="C97" s="76">
        <v>1</v>
      </c>
      <c r="D97" s="38" t="s">
        <v>1634</v>
      </c>
      <c r="E97" s="34" t="s">
        <v>1586</v>
      </c>
      <c r="F97" s="9"/>
    </row>
    <row r="98" spans="1:6">
      <c r="A98" s="34"/>
      <c r="B98" s="34"/>
      <c r="C98" s="76"/>
      <c r="D98" s="38"/>
      <c r="E98" s="34"/>
      <c r="F98" s="9"/>
    </row>
    <row r="99" spans="1:6" ht="12.75" customHeight="1">
      <c r="A99" s="122" t="s">
        <v>1630</v>
      </c>
      <c r="B99" s="122"/>
      <c r="C99" s="122"/>
      <c r="D99" s="122"/>
      <c r="E99" s="122"/>
      <c r="F99" s="122"/>
    </row>
    <row r="100" spans="1:6">
      <c r="A100" s="34" t="s">
        <v>1631</v>
      </c>
      <c r="B100" s="34" t="s">
        <v>277</v>
      </c>
      <c r="C100" s="76">
        <v>14</v>
      </c>
      <c r="D100" s="38" t="s">
        <v>1635</v>
      </c>
      <c r="E100" s="34" t="s">
        <v>1586</v>
      </c>
      <c r="F100" s="96"/>
    </row>
    <row r="101" spans="1:6">
      <c r="A101" s="34" t="s">
        <v>1631</v>
      </c>
      <c r="B101" s="34" t="s">
        <v>277</v>
      </c>
      <c r="C101" s="76">
        <v>20</v>
      </c>
      <c r="D101" s="38" t="s">
        <v>1636</v>
      </c>
      <c r="E101" s="34" t="s">
        <v>1586</v>
      </c>
      <c r="F101" s="96"/>
    </row>
    <row r="102" spans="1:6">
      <c r="A102" s="34"/>
      <c r="B102" s="34"/>
      <c r="C102" s="35"/>
      <c r="D102" s="38"/>
      <c r="E102" s="34"/>
      <c r="F102" s="96"/>
    </row>
    <row r="103" spans="1:6" ht="12.75" customHeight="1">
      <c r="A103" s="122" t="s">
        <v>1637</v>
      </c>
      <c r="B103" s="122"/>
      <c r="C103" s="122"/>
      <c r="D103" s="122"/>
      <c r="E103" s="122"/>
      <c r="F103" s="122"/>
    </row>
    <row r="104" spans="1:6">
      <c r="A104" s="34" t="s">
        <v>1638</v>
      </c>
      <c r="B104" s="34" t="s">
        <v>277</v>
      </c>
      <c r="C104" s="76">
        <v>1</v>
      </c>
      <c r="D104" s="38" t="s">
        <v>1639</v>
      </c>
      <c r="E104" s="34" t="s">
        <v>1586</v>
      </c>
      <c r="F104" s="96"/>
    </row>
    <row r="105" spans="1:6">
      <c r="A105" s="34"/>
      <c r="B105" s="34"/>
      <c r="C105" s="76"/>
      <c r="D105" s="38"/>
      <c r="E105" s="34"/>
      <c r="F105" s="96"/>
    </row>
    <row r="106" spans="1:6">
      <c r="A106" s="34" t="s">
        <v>1640</v>
      </c>
      <c r="B106" s="34" t="s">
        <v>277</v>
      </c>
      <c r="C106" s="76">
        <v>1</v>
      </c>
      <c r="D106" s="38" t="s">
        <v>1641</v>
      </c>
      <c r="E106" s="34" t="s">
        <v>1586</v>
      </c>
      <c r="F106" s="96" t="s">
        <v>1642</v>
      </c>
    </row>
    <row r="107" spans="1:6">
      <c r="A107" s="34" t="s">
        <v>1640</v>
      </c>
      <c r="B107" s="34" t="s">
        <v>1449</v>
      </c>
      <c r="C107" s="76">
        <v>10</v>
      </c>
      <c r="D107" s="38" t="s">
        <v>1643</v>
      </c>
      <c r="E107" s="34" t="s">
        <v>1586</v>
      </c>
      <c r="F107" s="96" t="s">
        <v>1642</v>
      </c>
    </row>
    <row r="108" spans="1:6">
      <c r="A108" s="34"/>
      <c r="B108" s="34"/>
      <c r="C108" s="76"/>
      <c r="D108" s="38"/>
      <c r="E108" s="34"/>
      <c r="F108" s="96"/>
    </row>
    <row r="109" spans="1:6" ht="12.75" customHeight="1">
      <c r="A109" s="122" t="s">
        <v>1644</v>
      </c>
      <c r="B109" s="122"/>
      <c r="C109" s="122"/>
      <c r="D109" s="122"/>
      <c r="E109" s="122"/>
      <c r="F109" s="122"/>
    </row>
    <row r="110" spans="1:6" ht="12.75" customHeight="1">
      <c r="A110" s="34" t="s">
        <v>1645</v>
      </c>
      <c r="B110" s="78" t="s">
        <v>140</v>
      </c>
      <c r="C110" s="78">
        <v>3</v>
      </c>
      <c r="D110" s="49" t="s">
        <v>1646</v>
      </c>
      <c r="E110" s="34" t="s">
        <v>1586</v>
      </c>
      <c r="F110" s="53"/>
    </row>
    <row r="111" spans="1:6" ht="12.75" customHeight="1">
      <c r="A111" s="34" t="s">
        <v>1645</v>
      </c>
      <c r="B111" s="78" t="s">
        <v>140</v>
      </c>
      <c r="C111" s="78">
        <v>2</v>
      </c>
      <c r="D111" s="49" t="s">
        <v>1647</v>
      </c>
      <c r="E111" s="34" t="s">
        <v>1586</v>
      </c>
      <c r="F111" s="53"/>
    </row>
    <row r="112" spans="1:6" ht="12.75" customHeight="1">
      <c r="A112" s="34" t="s">
        <v>1645</v>
      </c>
      <c r="B112" s="78" t="s">
        <v>140</v>
      </c>
      <c r="C112" s="78">
        <v>3</v>
      </c>
      <c r="D112" s="49" t="s">
        <v>1648</v>
      </c>
      <c r="E112" s="34" t="s">
        <v>1586</v>
      </c>
      <c r="F112" s="53"/>
    </row>
    <row r="113" spans="1:6" ht="12.75" customHeight="1">
      <c r="A113" s="34" t="s">
        <v>1645</v>
      </c>
      <c r="B113" s="78" t="s">
        <v>140</v>
      </c>
      <c r="C113" s="78">
        <v>1</v>
      </c>
      <c r="D113" s="49" t="s">
        <v>1649</v>
      </c>
      <c r="E113" s="34" t="s">
        <v>1586</v>
      </c>
      <c r="F113" s="53"/>
    </row>
    <row r="114" spans="1:6" ht="12.75" customHeight="1">
      <c r="A114" s="34" t="s">
        <v>1645</v>
      </c>
      <c r="B114" s="78" t="s">
        <v>140</v>
      </c>
      <c r="C114" s="78">
        <v>2</v>
      </c>
      <c r="D114" s="49" t="s">
        <v>1650</v>
      </c>
      <c r="E114" s="34" t="s">
        <v>1586</v>
      </c>
      <c r="F114" s="53"/>
    </row>
    <row r="115" spans="1:6" ht="12.75" customHeight="1">
      <c r="A115" s="34" t="s">
        <v>1645</v>
      </c>
      <c r="B115" s="78" t="s">
        <v>363</v>
      </c>
      <c r="C115" s="78">
        <v>2</v>
      </c>
      <c r="D115" s="49" t="s">
        <v>1649</v>
      </c>
      <c r="E115" s="34" t="s">
        <v>1586</v>
      </c>
      <c r="F115" s="53"/>
    </row>
    <row r="116" spans="1:6" ht="12.75" customHeight="1">
      <c r="A116" s="34" t="s">
        <v>1645</v>
      </c>
      <c r="B116" s="78" t="s">
        <v>962</v>
      </c>
      <c r="C116" s="78">
        <v>2</v>
      </c>
      <c r="D116" s="49" t="s">
        <v>1651</v>
      </c>
      <c r="E116" s="34" t="s">
        <v>1586</v>
      </c>
      <c r="F116" s="53"/>
    </row>
    <row r="117" spans="1:6" ht="12.75" customHeight="1">
      <c r="A117" s="34" t="s">
        <v>1645</v>
      </c>
      <c r="B117" s="78" t="s">
        <v>962</v>
      </c>
      <c r="C117" s="78">
        <v>1</v>
      </c>
      <c r="D117" s="49" t="s">
        <v>1652</v>
      </c>
      <c r="E117" s="34" t="s">
        <v>1586</v>
      </c>
      <c r="F117" s="53"/>
    </row>
    <row r="118" spans="1:6" ht="12.75" customHeight="1">
      <c r="A118" s="34" t="s">
        <v>1645</v>
      </c>
      <c r="B118" s="78" t="s">
        <v>1578</v>
      </c>
      <c r="C118" s="78">
        <v>7</v>
      </c>
      <c r="D118" s="49" t="s">
        <v>1653</v>
      </c>
      <c r="E118" s="34" t="s">
        <v>1586</v>
      </c>
      <c r="F118" s="53"/>
    </row>
    <row r="119" spans="1:6" ht="12.75" customHeight="1">
      <c r="A119" s="34" t="s">
        <v>1645</v>
      </c>
      <c r="B119" s="34" t="s">
        <v>140</v>
      </c>
      <c r="C119" s="78">
        <v>5</v>
      </c>
      <c r="D119" s="49" t="s">
        <v>1654</v>
      </c>
      <c r="E119" s="34" t="s">
        <v>1586</v>
      </c>
      <c r="F119" s="53"/>
    </row>
    <row r="120" spans="1:6" ht="12.75" customHeight="1">
      <c r="A120" s="34" t="s">
        <v>1645</v>
      </c>
      <c r="B120" s="34" t="s">
        <v>140</v>
      </c>
      <c r="C120" s="78">
        <v>15</v>
      </c>
      <c r="D120" s="49" t="s">
        <v>1652</v>
      </c>
      <c r="E120" s="34" t="s">
        <v>1586</v>
      </c>
      <c r="F120" s="53"/>
    </row>
    <row r="121" spans="1:6" ht="12.75" customHeight="1">
      <c r="A121" s="34" t="s">
        <v>1645</v>
      </c>
      <c r="B121" s="34" t="s">
        <v>1570</v>
      </c>
      <c r="C121" s="78">
        <v>1</v>
      </c>
      <c r="D121" s="49" t="s">
        <v>1655</v>
      </c>
      <c r="E121" s="34" t="s">
        <v>1586</v>
      </c>
      <c r="F121" s="53"/>
    </row>
    <row r="122" spans="1:6" ht="12.75" customHeight="1">
      <c r="A122" s="34" t="s">
        <v>1645</v>
      </c>
      <c r="B122" s="34" t="s">
        <v>363</v>
      </c>
      <c r="C122" s="78">
        <v>1</v>
      </c>
      <c r="D122" s="49" t="s">
        <v>1656</v>
      </c>
      <c r="E122" s="34" t="s">
        <v>1586</v>
      </c>
      <c r="F122" s="53"/>
    </row>
    <row r="123" spans="1:6" ht="12.75" customHeight="1">
      <c r="A123" s="34" t="s">
        <v>1645</v>
      </c>
      <c r="B123" s="34" t="s">
        <v>140</v>
      </c>
      <c r="C123" s="78">
        <v>2</v>
      </c>
      <c r="D123" s="49" t="s">
        <v>1657</v>
      </c>
      <c r="E123" s="34" t="s">
        <v>1586</v>
      </c>
      <c r="F123" s="53"/>
    </row>
    <row r="124" spans="1:6" ht="12.75" customHeight="1">
      <c r="A124" s="34" t="s">
        <v>1645</v>
      </c>
      <c r="B124" s="34" t="s">
        <v>263</v>
      </c>
      <c r="C124" s="78">
        <v>1</v>
      </c>
      <c r="D124" s="49" t="s">
        <v>1658</v>
      </c>
      <c r="E124" s="34" t="s">
        <v>1586</v>
      </c>
      <c r="F124" s="53"/>
    </row>
    <row r="125" spans="1:6" ht="12.75" customHeight="1">
      <c r="A125" s="34" t="s">
        <v>1645</v>
      </c>
      <c r="B125" s="34" t="s">
        <v>140</v>
      </c>
      <c r="C125" s="78">
        <v>1</v>
      </c>
      <c r="D125" s="49" t="s">
        <v>1659</v>
      </c>
      <c r="E125" s="34" t="s">
        <v>1586</v>
      </c>
      <c r="F125" s="53"/>
    </row>
    <row r="126" spans="1:6" ht="12.75" customHeight="1">
      <c r="A126" s="34" t="s">
        <v>1645</v>
      </c>
      <c r="B126" s="34" t="s">
        <v>140</v>
      </c>
      <c r="C126" s="78">
        <v>1</v>
      </c>
      <c r="D126" s="49" t="s">
        <v>1660</v>
      </c>
      <c r="E126" s="34" t="s">
        <v>1586</v>
      </c>
      <c r="F126" s="53"/>
    </row>
    <row r="127" spans="1:6" ht="12.75" customHeight="1">
      <c r="A127" s="34" t="s">
        <v>1645</v>
      </c>
      <c r="B127" s="34" t="s">
        <v>263</v>
      </c>
      <c r="C127" s="78">
        <v>1</v>
      </c>
      <c r="D127" s="49" t="s">
        <v>1661</v>
      </c>
      <c r="E127" s="34" t="s">
        <v>1586</v>
      </c>
      <c r="F127" s="53"/>
    </row>
    <row r="128" spans="1:6" ht="12.75" customHeight="1">
      <c r="A128" s="34" t="s">
        <v>1645</v>
      </c>
      <c r="B128" s="34" t="s">
        <v>962</v>
      </c>
      <c r="C128" s="78">
        <v>1</v>
      </c>
      <c r="D128" s="49" t="s">
        <v>1660</v>
      </c>
      <c r="E128" s="34" t="s">
        <v>1586</v>
      </c>
      <c r="F128" s="53"/>
    </row>
    <row r="129" spans="1:6">
      <c r="A129" s="34" t="s">
        <v>1645</v>
      </c>
      <c r="B129" s="34" t="s">
        <v>140</v>
      </c>
      <c r="C129" s="76">
        <v>1</v>
      </c>
      <c r="D129" s="38" t="s">
        <v>1662</v>
      </c>
      <c r="E129" s="34" t="s">
        <v>1586</v>
      </c>
      <c r="F129" s="96"/>
    </row>
    <row r="130" spans="1:6">
      <c r="A130" s="34" t="s">
        <v>1645</v>
      </c>
      <c r="B130" s="34" t="s">
        <v>263</v>
      </c>
      <c r="C130" s="76">
        <v>1</v>
      </c>
      <c r="D130" s="38" t="s">
        <v>1662</v>
      </c>
      <c r="E130" s="34" t="s">
        <v>1586</v>
      </c>
      <c r="F130" s="96"/>
    </row>
    <row r="131" spans="1:6">
      <c r="A131" s="34" t="s">
        <v>1645</v>
      </c>
      <c r="B131" s="34" t="s">
        <v>962</v>
      </c>
      <c r="C131" s="76">
        <v>15</v>
      </c>
      <c r="D131" s="38" t="s">
        <v>1663</v>
      </c>
      <c r="E131" s="34" t="s">
        <v>1586</v>
      </c>
      <c r="F131" s="96"/>
    </row>
    <row r="132" spans="1:6">
      <c r="A132" s="34" t="s">
        <v>1645</v>
      </c>
      <c r="B132" s="34" t="s">
        <v>962</v>
      </c>
      <c r="C132" s="76">
        <v>7</v>
      </c>
      <c r="D132" s="38" t="s">
        <v>1664</v>
      </c>
      <c r="E132" s="34" t="s">
        <v>1586</v>
      </c>
      <c r="F132" s="96"/>
    </row>
    <row r="133" spans="1:6">
      <c r="A133" s="34" t="s">
        <v>1645</v>
      </c>
      <c r="B133" s="34" t="s">
        <v>140</v>
      </c>
      <c r="C133" s="76">
        <v>2</v>
      </c>
      <c r="D133" s="38" t="s">
        <v>1665</v>
      </c>
      <c r="E133" s="34" t="s">
        <v>1586</v>
      </c>
      <c r="F133" s="96"/>
    </row>
    <row r="134" spans="1:6">
      <c r="A134" s="34" t="s">
        <v>1645</v>
      </c>
      <c r="B134" s="34" t="s">
        <v>962</v>
      </c>
      <c r="C134" s="76">
        <v>1</v>
      </c>
      <c r="D134" s="38" t="s">
        <v>1665</v>
      </c>
      <c r="E134" s="34" t="s">
        <v>1586</v>
      </c>
      <c r="F134" s="96"/>
    </row>
    <row r="135" spans="1:6">
      <c r="A135" s="34"/>
      <c r="B135" s="34"/>
      <c r="C135" s="35"/>
      <c r="D135" s="38"/>
      <c r="E135" s="34"/>
      <c r="F135" s="96"/>
    </row>
    <row r="136" spans="1:6" ht="12.75" customHeight="1">
      <c r="A136" s="122" t="s">
        <v>1666</v>
      </c>
      <c r="B136" s="122"/>
      <c r="C136" s="122"/>
      <c r="D136" s="122"/>
      <c r="E136" s="122"/>
      <c r="F136" s="122"/>
    </row>
    <row r="137" spans="1:6">
      <c r="A137" s="12" t="s">
        <v>1645</v>
      </c>
      <c r="B137" s="34" t="s">
        <v>195</v>
      </c>
      <c r="C137" s="12">
        <v>2</v>
      </c>
      <c r="D137" s="9" t="s">
        <v>1667</v>
      </c>
      <c r="E137" s="34">
        <v>1200</v>
      </c>
      <c r="F137" s="9"/>
    </row>
    <row r="138" spans="1:6">
      <c r="A138" s="12" t="s">
        <v>1645</v>
      </c>
      <c r="B138" s="34" t="s">
        <v>10</v>
      </c>
      <c r="C138" s="12">
        <v>26</v>
      </c>
      <c r="D138" s="9" t="s">
        <v>1668</v>
      </c>
      <c r="E138" s="34">
        <v>1500</v>
      </c>
      <c r="F138" s="9"/>
    </row>
    <row r="139" spans="1:6">
      <c r="A139" s="12" t="s">
        <v>1645</v>
      </c>
      <c r="B139" s="34" t="s">
        <v>10</v>
      </c>
      <c r="C139" s="12">
        <v>2</v>
      </c>
      <c r="D139" s="9" t="s">
        <v>1669</v>
      </c>
      <c r="E139" s="34">
        <v>2200</v>
      </c>
      <c r="F139" s="9"/>
    </row>
    <row r="140" spans="1:6">
      <c r="A140" s="12" t="s">
        <v>1645</v>
      </c>
      <c r="B140" s="34"/>
      <c r="C140" s="12">
        <v>2</v>
      </c>
      <c r="D140" s="9" t="s">
        <v>1670</v>
      </c>
      <c r="E140" s="34" t="s">
        <v>1586</v>
      </c>
      <c r="F140" s="9"/>
    </row>
    <row r="141" spans="1:6">
      <c r="A141" s="12"/>
      <c r="B141" s="34"/>
      <c r="C141" s="12"/>
      <c r="D141" s="9"/>
      <c r="E141" s="34"/>
      <c r="F141" s="9"/>
    </row>
    <row r="142" spans="1:6" ht="12.75" customHeight="1">
      <c r="A142" s="122" t="s">
        <v>1671</v>
      </c>
      <c r="B142" s="122"/>
      <c r="C142" s="122"/>
      <c r="D142" s="122"/>
      <c r="E142" s="122"/>
      <c r="F142" s="122"/>
    </row>
    <row r="143" spans="1:6" ht="12.75" customHeight="1">
      <c r="A143" s="34" t="s">
        <v>1672</v>
      </c>
      <c r="B143" s="34" t="s">
        <v>140</v>
      </c>
      <c r="C143" s="76">
        <v>2</v>
      </c>
      <c r="D143" s="38" t="s">
        <v>1673</v>
      </c>
      <c r="E143" s="34" t="s">
        <v>1586</v>
      </c>
      <c r="F143" s="9"/>
    </row>
    <row r="144" spans="1:6" ht="12.75" customHeight="1">
      <c r="A144" s="34" t="s">
        <v>1672</v>
      </c>
      <c r="B144" s="34" t="s">
        <v>140</v>
      </c>
      <c r="C144" s="76">
        <v>2</v>
      </c>
      <c r="D144" s="38" t="s">
        <v>1674</v>
      </c>
      <c r="E144" s="34" t="s">
        <v>1586</v>
      </c>
      <c r="F144" s="9"/>
    </row>
    <row r="145" spans="1:6" ht="12.75" customHeight="1">
      <c r="A145" s="34" t="s">
        <v>1672</v>
      </c>
      <c r="B145" s="34" t="s">
        <v>1570</v>
      </c>
      <c r="C145" s="76">
        <v>2</v>
      </c>
      <c r="D145" s="38" t="s">
        <v>1675</v>
      </c>
      <c r="E145" s="34" t="s">
        <v>1586</v>
      </c>
      <c r="F145" s="9"/>
    </row>
    <row r="146" spans="1:6" ht="12.75" customHeight="1">
      <c r="A146" s="34"/>
      <c r="B146" s="34"/>
      <c r="C146" s="76"/>
      <c r="D146" s="38"/>
      <c r="E146" s="34"/>
      <c r="F146" s="9"/>
    </row>
    <row r="147" spans="1:6" ht="12.75" customHeight="1">
      <c r="A147" s="122" t="s">
        <v>1676</v>
      </c>
      <c r="B147" s="122"/>
      <c r="C147" s="122"/>
      <c r="D147" s="122"/>
      <c r="E147" s="122"/>
      <c r="F147" s="122"/>
    </row>
    <row r="148" spans="1:6">
      <c r="A148" s="12" t="s">
        <v>1672</v>
      </c>
      <c r="B148" s="34" t="s">
        <v>10</v>
      </c>
      <c r="C148" s="12">
        <v>1</v>
      </c>
      <c r="D148" s="9" t="s">
        <v>1677</v>
      </c>
      <c r="E148" s="12">
        <v>1000</v>
      </c>
      <c r="F148" s="9"/>
    </row>
    <row r="149" spans="1:6">
      <c r="A149" s="12" t="s">
        <v>1672</v>
      </c>
      <c r="B149" s="10" t="s">
        <v>195</v>
      </c>
      <c r="C149" s="12">
        <v>5</v>
      </c>
      <c r="D149" s="9" t="s">
        <v>1678</v>
      </c>
      <c r="E149" s="12">
        <v>1000</v>
      </c>
      <c r="F149" s="9"/>
    </row>
    <row r="150" spans="1:6">
      <c r="A150" s="12" t="s">
        <v>1672</v>
      </c>
      <c r="B150" s="34" t="s">
        <v>1570</v>
      </c>
      <c r="C150" s="12">
        <v>1</v>
      </c>
      <c r="D150" s="9" t="s">
        <v>1679</v>
      </c>
      <c r="E150" s="12">
        <v>2000</v>
      </c>
      <c r="F150" s="9"/>
    </row>
    <row r="151" spans="1:6">
      <c r="A151" s="12" t="s">
        <v>1672</v>
      </c>
      <c r="B151" s="10" t="s">
        <v>195</v>
      </c>
      <c r="C151" s="12">
        <v>1</v>
      </c>
      <c r="D151" s="9" t="s">
        <v>1680</v>
      </c>
      <c r="E151" s="12">
        <v>1000</v>
      </c>
      <c r="F151" s="9"/>
    </row>
    <row r="152" spans="1:6">
      <c r="A152" s="12" t="s">
        <v>1672</v>
      </c>
      <c r="B152" s="10" t="s">
        <v>195</v>
      </c>
      <c r="C152" s="12">
        <v>3</v>
      </c>
      <c r="D152" s="9" t="s">
        <v>1681</v>
      </c>
      <c r="E152" s="12">
        <v>2000</v>
      </c>
      <c r="F152" s="9"/>
    </row>
    <row r="153" spans="1:6">
      <c r="A153" s="12" t="s">
        <v>1672</v>
      </c>
      <c r="B153" s="34" t="s">
        <v>1570</v>
      </c>
      <c r="C153" s="12">
        <v>2</v>
      </c>
      <c r="D153" s="9" t="s">
        <v>1682</v>
      </c>
      <c r="E153" s="12">
        <v>3500</v>
      </c>
      <c r="F153" s="9"/>
    </row>
    <row r="154" spans="1:6">
      <c r="A154" s="12" t="s">
        <v>1672</v>
      </c>
      <c r="B154" s="34" t="s">
        <v>1570</v>
      </c>
      <c r="C154" s="12">
        <v>2</v>
      </c>
      <c r="D154" s="9" t="s">
        <v>1683</v>
      </c>
      <c r="E154" s="12">
        <v>4500</v>
      </c>
      <c r="F154" s="9"/>
    </row>
    <row r="155" spans="1:6">
      <c r="A155" s="12" t="s">
        <v>1672</v>
      </c>
      <c r="B155" s="34" t="s">
        <v>1570</v>
      </c>
      <c r="C155" s="12">
        <v>1</v>
      </c>
      <c r="D155" s="9" t="s">
        <v>1684</v>
      </c>
      <c r="E155" s="12">
        <v>10000</v>
      </c>
      <c r="F155" s="9"/>
    </row>
    <row r="156" spans="1:6">
      <c r="A156" s="12"/>
      <c r="B156" s="10"/>
      <c r="C156" s="12"/>
      <c r="D156" s="9"/>
      <c r="E156" s="12"/>
      <c r="F156" s="9"/>
    </row>
    <row r="157" spans="1:6" ht="12.75" customHeight="1">
      <c r="A157" s="122" t="s">
        <v>1685</v>
      </c>
      <c r="B157" s="122"/>
      <c r="C157" s="122"/>
      <c r="D157" s="122"/>
      <c r="E157" s="122"/>
      <c r="F157" s="122"/>
    </row>
    <row r="158" spans="1:6">
      <c r="A158" s="12" t="s">
        <v>1686</v>
      </c>
      <c r="B158" s="34" t="s">
        <v>195</v>
      </c>
      <c r="C158" s="12" t="s">
        <v>1058</v>
      </c>
      <c r="D158" s="9" t="s">
        <v>1687</v>
      </c>
      <c r="E158" s="34" t="s">
        <v>1586</v>
      </c>
      <c r="F158" s="9"/>
    </row>
    <row r="159" spans="1:6">
      <c r="A159" s="12"/>
      <c r="B159" s="10"/>
      <c r="C159" s="12"/>
      <c r="D159" s="9"/>
      <c r="E159" s="12"/>
      <c r="F159" s="9"/>
    </row>
    <row r="160" spans="1:6">
      <c r="A160" s="11"/>
      <c r="B160" s="6"/>
      <c r="C160" s="7"/>
      <c r="D160" s="7"/>
      <c r="E160" s="7"/>
      <c r="F160" s="7"/>
    </row>
    <row r="161" spans="1:6">
      <c r="A161" s="11"/>
      <c r="B161" s="6"/>
      <c r="C161" s="7"/>
      <c r="D161" s="7"/>
      <c r="E161" s="7"/>
      <c r="F161" s="7"/>
    </row>
    <row r="162" spans="1:6">
      <c r="A162" s="11"/>
      <c r="B162" s="6"/>
      <c r="C162" s="7"/>
      <c r="D162" s="7"/>
      <c r="E162" s="7"/>
      <c r="F162" s="7"/>
    </row>
    <row r="163" spans="1:6">
      <c r="A163" s="11"/>
      <c r="B163" s="6"/>
      <c r="C163" s="7"/>
      <c r="D163" s="7"/>
      <c r="E163" s="7"/>
      <c r="F163" s="7"/>
    </row>
    <row r="164" spans="1:6">
      <c r="A164" s="11"/>
      <c r="B164" s="6"/>
      <c r="C164" s="7"/>
      <c r="D164" s="7"/>
      <c r="E164" s="7"/>
      <c r="F164" s="7"/>
    </row>
    <row r="165" spans="1:6">
      <c r="A165" s="11"/>
      <c r="B165" s="6"/>
      <c r="C165" s="7"/>
      <c r="D165" s="7"/>
      <c r="E165" s="7"/>
      <c r="F165" s="7"/>
    </row>
    <row r="166" spans="1:6">
      <c r="A166" s="11"/>
      <c r="B166" s="6"/>
      <c r="C166" s="7"/>
      <c r="D166" s="7"/>
      <c r="E166" s="7"/>
      <c r="F166" s="7"/>
    </row>
    <row r="167" spans="1:6">
      <c r="A167" s="11"/>
      <c r="B167" s="6"/>
      <c r="C167" s="7"/>
      <c r="D167" s="7"/>
      <c r="E167" s="7"/>
      <c r="F167" s="7"/>
    </row>
    <row r="168" spans="1:6">
      <c r="A168" s="11"/>
      <c r="B168" s="6"/>
      <c r="C168" s="7"/>
      <c r="D168" s="7"/>
      <c r="E168" s="7"/>
      <c r="F168" s="7"/>
    </row>
    <row r="169" spans="1:6">
      <c r="A169" s="11"/>
      <c r="B169" s="6"/>
      <c r="C169" s="7"/>
      <c r="D169" s="7"/>
      <c r="E169" s="7"/>
      <c r="F169" s="7"/>
    </row>
  </sheetData>
  <mergeCells count="20">
    <mergeCell ref="A1:F1"/>
    <mergeCell ref="A2:F2"/>
    <mergeCell ref="A4:F4"/>
    <mergeCell ref="A47:F47"/>
    <mergeCell ref="A53:F53"/>
    <mergeCell ref="G3:I3"/>
    <mergeCell ref="A136:F136"/>
    <mergeCell ref="A142:F142"/>
    <mergeCell ref="A147:F147"/>
    <mergeCell ref="A157:F157"/>
    <mergeCell ref="A93:F93"/>
    <mergeCell ref="A96:F96"/>
    <mergeCell ref="A99:F99"/>
    <mergeCell ref="A103:F103"/>
    <mergeCell ref="A109:F109"/>
    <mergeCell ref="A56:F56"/>
    <mergeCell ref="A64:F64"/>
    <mergeCell ref="A69:F69"/>
    <mergeCell ref="A74:F74"/>
    <mergeCell ref="A84:F84"/>
  </mergeCells>
  <hyperlinks>
    <hyperlink ref="G3" location="ОГЛАВЛЕНИЕ!A1" display="ВОЗВРАТ К ОГЛАВЛЕНИЮ" xr:uid="{00000000-0004-0000-0A00-000000000000}"/>
  </hyperlinks>
  <pageMargins left="0.74791666666666701" right="0.37013888888888902" top="0.15" bottom="0.98402777777777795" header="0.511811023622047" footer="0.511811023622047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FFFF"/>
  </sheetPr>
  <dimension ref="A1:I59"/>
  <sheetViews>
    <sheetView zoomScaleNormal="100" workbookViewId="0">
      <selection activeCell="G2" sqref="G2:I2"/>
    </sheetView>
  </sheetViews>
  <sheetFormatPr defaultColWidth="8.85546875" defaultRowHeight="12.75"/>
  <cols>
    <col min="1" max="1" width="11" customWidth="1"/>
    <col min="2" max="2" width="12.85546875" style="20" customWidth="1"/>
  </cols>
  <sheetData>
    <row r="1" spans="1:9" ht="37.5" customHeight="1">
      <c r="A1" s="148"/>
      <c r="B1" s="148"/>
      <c r="C1" s="148"/>
      <c r="D1" s="148"/>
      <c r="E1" s="148"/>
      <c r="F1" s="148"/>
    </row>
    <row r="2" spans="1:9" ht="15.75" customHeight="1">
      <c r="A2" s="149" t="s">
        <v>1688</v>
      </c>
      <c r="B2" s="149"/>
      <c r="C2" s="149"/>
      <c r="D2" s="149"/>
      <c r="E2" s="149"/>
      <c r="F2" s="149"/>
      <c r="G2" s="137" t="s">
        <v>2296</v>
      </c>
      <c r="H2" s="138"/>
      <c r="I2" s="138"/>
    </row>
    <row r="3" spans="1:9" ht="25.5">
      <c r="A3" s="21" t="s">
        <v>1689</v>
      </c>
      <c r="B3" s="22" t="s">
        <v>1690</v>
      </c>
      <c r="C3" s="21" t="s">
        <v>1689</v>
      </c>
      <c r="D3" s="23" t="s">
        <v>1690</v>
      </c>
      <c r="E3" s="21" t="s">
        <v>1689</v>
      </c>
      <c r="F3" s="22" t="s">
        <v>1690</v>
      </c>
    </row>
    <row r="4" spans="1:9">
      <c r="A4" s="24">
        <v>3</v>
      </c>
      <c r="B4" s="25">
        <v>20</v>
      </c>
      <c r="C4" s="24">
        <v>55</v>
      </c>
      <c r="D4" s="26">
        <v>500</v>
      </c>
      <c r="E4" s="24">
        <v>190</v>
      </c>
      <c r="F4" s="25">
        <v>2280</v>
      </c>
    </row>
    <row r="5" spans="1:9">
      <c r="A5" s="24">
        <v>4</v>
      </c>
      <c r="B5" s="25">
        <v>30</v>
      </c>
      <c r="C5" s="24">
        <v>58</v>
      </c>
      <c r="D5" s="26">
        <v>530</v>
      </c>
      <c r="E5" s="24">
        <v>200</v>
      </c>
      <c r="F5" s="25">
        <v>2600</v>
      </c>
    </row>
    <row r="6" spans="1:9">
      <c r="A6" s="24">
        <v>5</v>
      </c>
      <c r="B6" s="25">
        <v>40</v>
      </c>
      <c r="C6" s="24">
        <v>60</v>
      </c>
      <c r="D6" s="26">
        <v>540</v>
      </c>
      <c r="E6" s="24">
        <v>210</v>
      </c>
      <c r="F6" s="25">
        <v>2740</v>
      </c>
    </row>
    <row r="7" spans="1:9">
      <c r="A7" s="24">
        <v>6</v>
      </c>
      <c r="B7" s="25">
        <v>50</v>
      </c>
      <c r="C7" s="24">
        <v>63</v>
      </c>
      <c r="D7" s="26">
        <v>570</v>
      </c>
      <c r="E7" s="24">
        <v>220</v>
      </c>
      <c r="F7" s="25">
        <v>2900</v>
      </c>
    </row>
    <row r="8" spans="1:9">
      <c r="A8" s="24">
        <v>8</v>
      </c>
      <c r="B8" s="25">
        <v>60</v>
      </c>
      <c r="C8" s="24">
        <v>65</v>
      </c>
      <c r="D8" s="26">
        <v>590</v>
      </c>
      <c r="E8" s="24">
        <v>230</v>
      </c>
      <c r="F8" s="25">
        <v>3000</v>
      </c>
    </row>
    <row r="9" spans="1:9">
      <c r="A9" s="24">
        <v>10</v>
      </c>
      <c r="B9" s="25">
        <v>70</v>
      </c>
      <c r="C9" s="24">
        <v>70</v>
      </c>
      <c r="D9" s="26">
        <v>640</v>
      </c>
      <c r="E9" s="24">
        <v>240</v>
      </c>
      <c r="F9" s="25">
        <v>3200</v>
      </c>
    </row>
    <row r="10" spans="1:9">
      <c r="A10" s="24">
        <v>12</v>
      </c>
      <c r="B10" s="25">
        <v>90</v>
      </c>
      <c r="C10" s="24">
        <v>75</v>
      </c>
      <c r="D10" s="26">
        <v>680</v>
      </c>
      <c r="E10" s="24">
        <v>250</v>
      </c>
      <c r="F10" s="25">
        <v>3900</v>
      </c>
    </row>
    <row r="11" spans="1:9">
      <c r="A11" s="24">
        <v>14</v>
      </c>
      <c r="B11" s="25">
        <v>100</v>
      </c>
      <c r="C11" s="24">
        <v>80</v>
      </c>
      <c r="D11" s="26">
        <v>720</v>
      </c>
      <c r="E11" s="24">
        <v>260</v>
      </c>
      <c r="F11" s="25">
        <v>4200</v>
      </c>
    </row>
    <row r="12" spans="1:9" ht="13.5" customHeight="1">
      <c r="A12" s="24">
        <v>16</v>
      </c>
      <c r="B12" s="25">
        <v>110</v>
      </c>
      <c r="C12" s="24">
        <v>85</v>
      </c>
      <c r="D12" s="26">
        <v>770</v>
      </c>
      <c r="E12" s="24">
        <v>270</v>
      </c>
      <c r="F12" s="25">
        <v>4500</v>
      </c>
    </row>
    <row r="13" spans="1:9">
      <c r="A13" s="24">
        <v>18</v>
      </c>
      <c r="B13" s="25">
        <v>130</v>
      </c>
      <c r="C13" s="24">
        <v>90</v>
      </c>
      <c r="D13" s="26">
        <v>810</v>
      </c>
      <c r="E13" s="24">
        <v>280</v>
      </c>
      <c r="F13" s="25">
        <v>4900</v>
      </c>
    </row>
    <row r="14" spans="1:9" ht="13.5" customHeight="1">
      <c r="A14" s="24">
        <v>20</v>
      </c>
      <c r="B14" s="25">
        <v>140</v>
      </c>
      <c r="C14" s="24">
        <v>95</v>
      </c>
      <c r="D14" s="26">
        <v>1140</v>
      </c>
      <c r="E14" s="24">
        <v>290</v>
      </c>
      <c r="F14" s="25">
        <v>5200</v>
      </c>
    </row>
    <row r="15" spans="1:9">
      <c r="A15" s="24">
        <v>22</v>
      </c>
      <c r="B15" s="25">
        <v>160</v>
      </c>
      <c r="C15" s="24">
        <v>100</v>
      </c>
      <c r="D15" s="26">
        <v>1200</v>
      </c>
      <c r="E15" s="24">
        <v>300</v>
      </c>
      <c r="F15" s="25">
        <v>7000</v>
      </c>
    </row>
    <row r="16" spans="1:9">
      <c r="A16" s="24">
        <v>24</v>
      </c>
      <c r="B16" s="25">
        <v>170</v>
      </c>
      <c r="C16" s="27">
        <v>105</v>
      </c>
      <c r="D16" s="26">
        <v>1260</v>
      </c>
      <c r="E16" s="24">
        <v>310</v>
      </c>
      <c r="F16" s="25">
        <v>7400</v>
      </c>
    </row>
    <row r="17" spans="1:8">
      <c r="A17" s="24">
        <v>25</v>
      </c>
      <c r="B17" s="25">
        <v>180</v>
      </c>
      <c r="C17" s="24">
        <v>110</v>
      </c>
      <c r="D17" s="26">
        <v>1380</v>
      </c>
      <c r="E17" s="24">
        <v>320</v>
      </c>
      <c r="F17" s="25">
        <v>7900</v>
      </c>
    </row>
    <row r="18" spans="1:8">
      <c r="A18" s="24">
        <v>26</v>
      </c>
      <c r="B18" s="25">
        <v>190</v>
      </c>
      <c r="C18" s="24">
        <v>115</v>
      </c>
      <c r="D18" s="26">
        <v>1400</v>
      </c>
      <c r="E18" s="28">
        <v>330</v>
      </c>
      <c r="F18" s="29">
        <v>8400</v>
      </c>
    </row>
    <row r="19" spans="1:8" ht="12" customHeight="1">
      <c r="A19" s="28">
        <v>28</v>
      </c>
      <c r="B19" s="29">
        <v>200</v>
      </c>
      <c r="C19" s="24">
        <v>120</v>
      </c>
      <c r="D19" s="26">
        <v>1440</v>
      </c>
      <c r="E19" s="24">
        <v>340</v>
      </c>
      <c r="F19" s="25">
        <v>8900</v>
      </c>
    </row>
    <row r="20" spans="1:8">
      <c r="A20" s="24">
        <v>30</v>
      </c>
      <c r="B20" s="25">
        <v>270</v>
      </c>
      <c r="C20" s="24">
        <v>125</v>
      </c>
      <c r="D20" s="26">
        <v>1500</v>
      </c>
      <c r="E20" s="24">
        <v>350</v>
      </c>
      <c r="F20" s="25">
        <v>9400</v>
      </c>
    </row>
    <row r="21" spans="1:8">
      <c r="A21" s="24">
        <v>32</v>
      </c>
      <c r="B21" s="25">
        <v>290</v>
      </c>
      <c r="C21" s="24">
        <v>130</v>
      </c>
      <c r="D21" s="26">
        <v>1560</v>
      </c>
      <c r="E21" s="24">
        <v>360</v>
      </c>
      <c r="F21" s="25">
        <v>10000</v>
      </c>
    </row>
    <row r="22" spans="1:8">
      <c r="A22" s="24">
        <v>35</v>
      </c>
      <c r="B22" s="25">
        <v>320</v>
      </c>
      <c r="C22" s="24">
        <v>135</v>
      </c>
      <c r="D22" s="25">
        <v>1620</v>
      </c>
      <c r="E22" s="24">
        <v>370</v>
      </c>
      <c r="F22" s="25">
        <v>10500</v>
      </c>
    </row>
    <row r="23" spans="1:8">
      <c r="A23" s="24">
        <v>36</v>
      </c>
      <c r="B23" s="25">
        <v>330</v>
      </c>
      <c r="C23" s="24">
        <v>140</v>
      </c>
      <c r="D23" s="25">
        <v>1680</v>
      </c>
      <c r="E23" s="24">
        <v>380</v>
      </c>
      <c r="F23" s="25">
        <v>11200</v>
      </c>
    </row>
    <row r="24" spans="1:8" ht="14.25" customHeight="1">
      <c r="A24" s="28">
        <v>38</v>
      </c>
      <c r="B24" s="29">
        <v>340</v>
      </c>
      <c r="C24" s="24">
        <v>145</v>
      </c>
      <c r="D24" s="25">
        <v>1740</v>
      </c>
      <c r="E24" s="24">
        <v>390</v>
      </c>
      <c r="F24" s="25">
        <v>11800</v>
      </c>
    </row>
    <row r="25" spans="1:8" ht="13.5" customHeight="1">
      <c r="A25" s="24">
        <v>40</v>
      </c>
      <c r="B25" s="25">
        <v>360</v>
      </c>
      <c r="C25" s="24">
        <v>150</v>
      </c>
      <c r="D25" s="25">
        <v>1800</v>
      </c>
      <c r="E25" s="24">
        <v>400</v>
      </c>
      <c r="F25" s="25">
        <v>12300</v>
      </c>
    </row>
    <row r="26" spans="1:8" ht="15.75" customHeight="1">
      <c r="A26" s="24">
        <v>42</v>
      </c>
      <c r="B26" s="26">
        <v>380</v>
      </c>
      <c r="C26" s="24">
        <v>160</v>
      </c>
      <c r="D26" s="25">
        <v>1920</v>
      </c>
      <c r="E26" s="24">
        <v>420</v>
      </c>
      <c r="F26" s="25">
        <v>13500</v>
      </c>
    </row>
    <row r="27" spans="1:8" ht="12.75" customHeight="1">
      <c r="A27" s="24">
        <v>45</v>
      </c>
      <c r="B27" s="26">
        <v>410</v>
      </c>
      <c r="C27" s="24">
        <v>170</v>
      </c>
      <c r="D27" s="25">
        <v>2040</v>
      </c>
      <c r="E27" s="24">
        <v>440</v>
      </c>
      <c r="F27" s="25">
        <v>14900</v>
      </c>
    </row>
    <row r="28" spans="1:8" ht="13.5" customHeight="1">
      <c r="A28" s="24">
        <v>48</v>
      </c>
      <c r="B28" s="26">
        <v>430</v>
      </c>
      <c r="C28" s="24">
        <v>180</v>
      </c>
      <c r="D28" s="25">
        <v>2160</v>
      </c>
      <c r="E28" s="24">
        <v>460</v>
      </c>
      <c r="F28" s="25">
        <v>16300</v>
      </c>
    </row>
    <row r="29" spans="1:8" ht="12.75" customHeight="1">
      <c r="A29" s="24">
        <v>50</v>
      </c>
      <c r="B29" s="26">
        <v>450</v>
      </c>
      <c r="C29" s="24">
        <v>185</v>
      </c>
      <c r="D29" s="25">
        <v>2220</v>
      </c>
      <c r="E29" s="24">
        <v>500</v>
      </c>
      <c r="F29" s="25">
        <v>19300</v>
      </c>
    </row>
    <row r="30" spans="1:8" ht="12.75" customHeight="1">
      <c r="A30" s="150" t="s">
        <v>1691</v>
      </c>
      <c r="B30" s="150"/>
      <c r="C30" s="150"/>
      <c r="D30" s="150"/>
      <c r="E30" s="24">
        <v>550</v>
      </c>
      <c r="F30" s="25">
        <v>23300</v>
      </c>
      <c r="G30" s="20"/>
    </row>
    <row r="31" spans="1:8" ht="12.75" customHeight="1">
      <c r="A31" s="151" t="s">
        <v>1692</v>
      </c>
      <c r="B31" s="151"/>
      <c r="C31" s="152" t="s">
        <v>1693</v>
      </c>
      <c r="D31" s="152"/>
      <c r="E31" s="152"/>
      <c r="F31" s="152"/>
      <c r="G31" s="20"/>
      <c r="H31" s="30"/>
    </row>
    <row r="32" spans="1:8" ht="12.75" customHeight="1">
      <c r="A32" s="151"/>
      <c r="B32" s="151"/>
      <c r="C32" s="153" t="s">
        <v>1694</v>
      </c>
      <c r="D32" s="153"/>
      <c r="E32" s="154" t="s">
        <v>1695</v>
      </c>
      <c r="F32" s="154"/>
      <c r="G32" s="20"/>
      <c r="H32" s="30"/>
    </row>
    <row r="33" spans="1:8" ht="12.75" customHeight="1">
      <c r="A33" s="146">
        <v>1</v>
      </c>
      <c r="B33" s="146"/>
      <c r="C33" s="146">
        <v>200</v>
      </c>
      <c r="D33" s="146"/>
      <c r="E33" s="146">
        <v>300</v>
      </c>
      <c r="F33" s="146"/>
      <c r="G33" s="20"/>
      <c r="H33" s="30"/>
    </row>
    <row r="34" spans="1:8" ht="12.75" customHeight="1">
      <c r="A34" s="144">
        <v>1.5</v>
      </c>
      <c r="B34" s="144"/>
      <c r="C34" s="143">
        <v>300</v>
      </c>
      <c r="D34" s="143"/>
      <c r="E34" s="147">
        <v>500</v>
      </c>
      <c r="F34" s="147"/>
      <c r="G34" s="20"/>
      <c r="H34" s="30"/>
    </row>
    <row r="35" spans="1:8" ht="12.75" customHeight="1">
      <c r="A35" s="144">
        <v>2</v>
      </c>
      <c r="B35" s="144"/>
      <c r="C35" s="141">
        <v>400</v>
      </c>
      <c r="D35" s="141"/>
      <c r="E35" s="141">
        <v>600</v>
      </c>
      <c r="F35" s="141"/>
      <c r="G35" s="20"/>
      <c r="H35" s="30"/>
    </row>
    <row r="36" spans="1:8" ht="13.5" customHeight="1">
      <c r="A36" s="143">
        <v>3</v>
      </c>
      <c r="B36" s="143"/>
      <c r="C36" s="143">
        <v>600</v>
      </c>
      <c r="D36" s="143"/>
      <c r="E36" s="145">
        <v>900</v>
      </c>
      <c r="F36" s="145"/>
      <c r="G36" s="20"/>
      <c r="H36" s="30"/>
    </row>
    <row r="37" spans="1:8" ht="12.75" customHeight="1">
      <c r="A37" s="141">
        <v>4</v>
      </c>
      <c r="B37" s="141"/>
      <c r="C37" s="141">
        <v>800</v>
      </c>
      <c r="D37" s="141"/>
      <c r="E37" s="142">
        <v>1200</v>
      </c>
      <c r="F37" s="142"/>
      <c r="G37" s="20"/>
      <c r="H37" s="30"/>
    </row>
    <row r="38" spans="1:8">
      <c r="A38" s="141">
        <v>5</v>
      </c>
      <c r="B38" s="141"/>
      <c r="C38" s="143">
        <v>1000</v>
      </c>
      <c r="D38" s="143"/>
      <c r="E38" s="142">
        <v>1500</v>
      </c>
      <c r="F38" s="142"/>
      <c r="G38" s="20"/>
      <c r="H38" s="30"/>
    </row>
    <row r="39" spans="1:8" ht="12.75" customHeight="1">
      <c r="A39" s="141">
        <v>6</v>
      </c>
      <c r="B39" s="141"/>
      <c r="C39" s="141">
        <v>1200</v>
      </c>
      <c r="D39" s="141"/>
      <c r="E39" s="142">
        <v>1800</v>
      </c>
      <c r="F39" s="142"/>
      <c r="G39" s="20"/>
      <c r="H39" s="30"/>
    </row>
    <row r="40" spans="1:8">
      <c r="A40" s="141">
        <v>8</v>
      </c>
      <c r="B40" s="141"/>
      <c r="C40" s="141">
        <v>1600</v>
      </c>
      <c r="D40" s="141"/>
      <c r="E40" s="142">
        <v>2400</v>
      </c>
      <c r="F40" s="142"/>
      <c r="G40" s="20"/>
      <c r="H40" s="30"/>
    </row>
    <row r="41" spans="1:8">
      <c r="A41" s="141">
        <v>10</v>
      </c>
      <c r="B41" s="141"/>
      <c r="C41" s="141">
        <v>2000</v>
      </c>
      <c r="D41" s="141"/>
      <c r="E41" s="142">
        <v>3000</v>
      </c>
      <c r="F41" s="142"/>
      <c r="G41" s="20"/>
      <c r="H41" s="30"/>
    </row>
    <row r="42" spans="1:8" ht="13.5" customHeight="1">
      <c r="A42" s="141">
        <v>12</v>
      </c>
      <c r="B42" s="141"/>
      <c r="C42" s="141">
        <v>2400</v>
      </c>
      <c r="D42" s="141"/>
      <c r="E42" s="142">
        <v>3600</v>
      </c>
      <c r="F42" s="142"/>
      <c r="G42" s="20"/>
      <c r="H42" s="30"/>
    </row>
    <row r="43" spans="1:8" ht="13.5" customHeight="1">
      <c r="A43" s="141">
        <v>14</v>
      </c>
      <c r="B43" s="141"/>
      <c r="C43" s="141">
        <v>2800</v>
      </c>
      <c r="D43" s="141"/>
      <c r="E43" s="142">
        <v>4200</v>
      </c>
      <c r="F43" s="142"/>
      <c r="G43" s="20"/>
      <c r="H43" s="30"/>
    </row>
    <row r="44" spans="1:8" ht="12" customHeight="1">
      <c r="A44" s="141">
        <v>16</v>
      </c>
      <c r="B44" s="141"/>
      <c r="C44" s="141">
        <v>3200</v>
      </c>
      <c r="D44" s="141"/>
      <c r="E44" s="142">
        <v>4800</v>
      </c>
      <c r="F44" s="142"/>
      <c r="G44" s="20"/>
      <c r="H44" s="30"/>
    </row>
    <row r="45" spans="1:8" ht="12.75" customHeight="1">
      <c r="A45" s="141">
        <v>18</v>
      </c>
      <c r="B45" s="141"/>
      <c r="C45" s="141">
        <v>3600</v>
      </c>
      <c r="D45" s="141"/>
      <c r="E45" s="142">
        <v>5400</v>
      </c>
      <c r="F45" s="142"/>
      <c r="G45" s="20"/>
      <c r="H45" s="30"/>
    </row>
    <row r="46" spans="1:8">
      <c r="A46" s="141">
        <v>20</v>
      </c>
      <c r="B46" s="141"/>
      <c r="C46" s="141">
        <v>4000</v>
      </c>
      <c r="D46" s="141"/>
      <c r="E46" s="142">
        <v>6000</v>
      </c>
      <c r="F46" s="142"/>
      <c r="G46" s="20"/>
      <c r="H46" s="30"/>
    </row>
    <row r="47" spans="1:8">
      <c r="A47" s="141">
        <v>25</v>
      </c>
      <c r="B47" s="141"/>
      <c r="C47" s="141">
        <v>5000</v>
      </c>
      <c r="D47" s="141"/>
      <c r="E47" s="142">
        <v>7500</v>
      </c>
      <c r="F47" s="142"/>
      <c r="G47" s="20"/>
      <c r="H47" s="30"/>
    </row>
    <row r="48" spans="1:8" ht="12.75" customHeight="1">
      <c r="A48" s="141">
        <v>30</v>
      </c>
      <c r="B48" s="141"/>
      <c r="C48" s="141">
        <v>6000</v>
      </c>
      <c r="D48" s="141"/>
      <c r="E48" s="142">
        <v>9000</v>
      </c>
      <c r="F48" s="142"/>
      <c r="G48" s="20"/>
      <c r="H48" s="30"/>
    </row>
    <row r="49" spans="1:8" ht="12.75" customHeight="1">
      <c r="A49" s="141">
        <v>35</v>
      </c>
      <c r="B49" s="141"/>
      <c r="C49" s="141">
        <v>7000</v>
      </c>
      <c r="D49" s="141"/>
      <c r="E49" s="142">
        <v>10500</v>
      </c>
      <c r="F49" s="142"/>
      <c r="G49" s="20"/>
      <c r="H49" s="30"/>
    </row>
    <row r="50" spans="1:8" ht="12.75" customHeight="1">
      <c r="A50" s="141">
        <v>40</v>
      </c>
      <c r="B50" s="141"/>
      <c r="C50" s="141">
        <v>8000</v>
      </c>
      <c r="D50" s="141"/>
      <c r="E50" s="142">
        <v>12000</v>
      </c>
      <c r="F50" s="142"/>
      <c r="G50" s="20"/>
      <c r="H50" s="30"/>
    </row>
    <row r="51" spans="1:8" ht="12.75" customHeight="1">
      <c r="A51" s="141">
        <v>45</v>
      </c>
      <c r="B51" s="141"/>
      <c r="C51" s="141">
        <v>9000</v>
      </c>
      <c r="D51" s="141"/>
      <c r="E51" s="142">
        <v>13500</v>
      </c>
      <c r="F51" s="142"/>
      <c r="G51" s="20"/>
      <c r="H51" s="30"/>
    </row>
    <row r="52" spans="1:8" ht="12.75" customHeight="1">
      <c r="A52" s="141">
        <v>50</v>
      </c>
      <c r="B52" s="141"/>
      <c r="C52" s="141">
        <v>10000</v>
      </c>
      <c r="D52" s="141"/>
      <c r="E52" s="142">
        <v>15000</v>
      </c>
      <c r="F52" s="142"/>
      <c r="G52" s="20"/>
      <c r="H52" s="30"/>
    </row>
    <row r="53" spans="1:8" ht="12.75" customHeight="1">
      <c r="A53" s="141">
        <v>60</v>
      </c>
      <c r="B53" s="141"/>
      <c r="C53" s="141">
        <v>12000</v>
      </c>
      <c r="D53" s="141"/>
      <c r="E53" s="142">
        <v>18000</v>
      </c>
      <c r="F53" s="142"/>
      <c r="G53" s="20"/>
      <c r="H53" s="30"/>
    </row>
    <row r="54" spans="1:8" ht="12.75" customHeight="1">
      <c r="A54" s="141">
        <v>70</v>
      </c>
      <c r="B54" s="141"/>
      <c r="C54" s="141">
        <v>14000</v>
      </c>
      <c r="D54" s="141"/>
      <c r="E54" s="142">
        <v>21000</v>
      </c>
      <c r="F54" s="142"/>
      <c r="G54" s="20"/>
      <c r="H54" s="30"/>
    </row>
    <row r="55" spans="1:8" ht="13.5" customHeight="1">
      <c r="A55" s="141">
        <v>80</v>
      </c>
      <c r="B55" s="141"/>
      <c r="C55" s="141">
        <v>16000</v>
      </c>
      <c r="D55" s="141"/>
      <c r="E55" s="142">
        <v>24000</v>
      </c>
      <c r="F55" s="142"/>
      <c r="G55" s="31"/>
      <c r="H55" s="30"/>
    </row>
    <row r="56" spans="1:8">
      <c r="A56" s="141">
        <v>90</v>
      </c>
      <c r="B56" s="141"/>
      <c r="C56" s="141">
        <v>18000</v>
      </c>
      <c r="D56" s="141"/>
      <c r="E56" s="142">
        <v>27000</v>
      </c>
      <c r="F56" s="142"/>
      <c r="H56" s="30"/>
    </row>
    <row r="57" spans="1:8">
      <c r="A57" s="141">
        <v>100</v>
      </c>
      <c r="B57" s="141"/>
      <c r="C57" s="141">
        <v>20000</v>
      </c>
      <c r="D57" s="141"/>
      <c r="E57" s="142">
        <v>30000</v>
      </c>
      <c r="F57" s="142"/>
      <c r="H57" s="30"/>
    </row>
    <row r="58" spans="1:8">
      <c r="A58" s="141">
        <v>120</v>
      </c>
      <c r="B58" s="141"/>
      <c r="C58" s="141">
        <v>24000</v>
      </c>
      <c r="D58" s="141"/>
      <c r="E58" s="142">
        <v>36000</v>
      </c>
      <c r="F58" s="142"/>
      <c r="H58" s="30"/>
    </row>
    <row r="59" spans="1:8">
      <c r="A59" s="139" t="s">
        <v>1696</v>
      </c>
      <c r="B59" s="139"/>
      <c r="C59" s="139" t="s">
        <v>261</v>
      </c>
      <c r="D59" s="139"/>
      <c r="E59" s="140" t="s">
        <v>1697</v>
      </c>
      <c r="F59" s="140"/>
    </row>
  </sheetData>
  <mergeCells count="89">
    <mergeCell ref="A1:F1"/>
    <mergeCell ref="A2:F2"/>
    <mergeCell ref="A30:D30"/>
    <mergeCell ref="A31:B32"/>
    <mergeCell ref="C31:F31"/>
    <mergeCell ref="C32:D32"/>
    <mergeCell ref="E32:F32"/>
    <mergeCell ref="A33:B33"/>
    <mergeCell ref="C33:D33"/>
    <mergeCell ref="E33:F33"/>
    <mergeCell ref="A34:B34"/>
    <mergeCell ref="C34:D34"/>
    <mergeCell ref="E34:F34"/>
    <mergeCell ref="A35:B35"/>
    <mergeCell ref="C35:D35"/>
    <mergeCell ref="E35:F35"/>
    <mergeCell ref="A36:B36"/>
    <mergeCell ref="C36:D36"/>
    <mergeCell ref="E36:F36"/>
    <mergeCell ref="A37:B37"/>
    <mergeCell ref="C37:D37"/>
    <mergeCell ref="E37:F37"/>
    <mergeCell ref="A38:B38"/>
    <mergeCell ref="C38:D38"/>
    <mergeCell ref="E38:F38"/>
    <mergeCell ref="A39:B39"/>
    <mergeCell ref="C39:D39"/>
    <mergeCell ref="E39:F39"/>
    <mergeCell ref="A40:B40"/>
    <mergeCell ref="C40:D40"/>
    <mergeCell ref="E40:F40"/>
    <mergeCell ref="A41:B41"/>
    <mergeCell ref="C41:D41"/>
    <mergeCell ref="E41:F41"/>
    <mergeCell ref="A42:B42"/>
    <mergeCell ref="C42:D42"/>
    <mergeCell ref="E42:F42"/>
    <mergeCell ref="A43:B43"/>
    <mergeCell ref="C43:D43"/>
    <mergeCell ref="E43:F43"/>
    <mergeCell ref="A44:B44"/>
    <mergeCell ref="C44:D44"/>
    <mergeCell ref="E44:F44"/>
    <mergeCell ref="A45:B45"/>
    <mergeCell ref="C45:D45"/>
    <mergeCell ref="E45:F45"/>
    <mergeCell ref="A46:B46"/>
    <mergeCell ref="C46:D46"/>
    <mergeCell ref="E46:F46"/>
    <mergeCell ref="A47:B47"/>
    <mergeCell ref="C47:D47"/>
    <mergeCell ref="E47:F47"/>
    <mergeCell ref="A48:B48"/>
    <mergeCell ref="C48:D48"/>
    <mergeCell ref="E48:F48"/>
    <mergeCell ref="A49:B49"/>
    <mergeCell ref="C49:D49"/>
    <mergeCell ref="E49:F49"/>
    <mergeCell ref="A50:B50"/>
    <mergeCell ref="C50:D50"/>
    <mergeCell ref="E50:F50"/>
    <mergeCell ref="A51:B51"/>
    <mergeCell ref="C51:D51"/>
    <mergeCell ref="E51:F51"/>
    <mergeCell ref="A52:B52"/>
    <mergeCell ref="C52:D52"/>
    <mergeCell ref="E52:F52"/>
    <mergeCell ref="A53:B53"/>
    <mergeCell ref="C53:D53"/>
    <mergeCell ref="E53:F53"/>
    <mergeCell ref="A54:B54"/>
    <mergeCell ref="C54:D54"/>
    <mergeCell ref="E54:F54"/>
    <mergeCell ref="G2:I2"/>
    <mergeCell ref="A59:B59"/>
    <mergeCell ref="C59:D59"/>
    <mergeCell ref="E59:F59"/>
    <mergeCell ref="A57:B57"/>
    <mergeCell ref="C57:D57"/>
    <mergeCell ref="E57:F57"/>
    <mergeCell ref="A58:B58"/>
    <mergeCell ref="C58:D58"/>
    <mergeCell ref="E58:F58"/>
    <mergeCell ref="A55:B55"/>
    <mergeCell ref="C55:D55"/>
    <mergeCell ref="E55:F55"/>
    <mergeCell ref="A56:B56"/>
    <mergeCell ref="C56:D56"/>
    <mergeCell ref="E56:F56"/>
  </mergeCells>
  <hyperlinks>
    <hyperlink ref="G2" location="ОГЛАВЛЕНИЕ!A1" display="ВОЗВРАТ К ОГЛАВЛЕНИЮ" xr:uid="{00000000-0004-0000-0B00-000000000000}"/>
  </hyperlink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423"/>
  <sheetViews>
    <sheetView zoomScaleNormal="100" workbookViewId="0">
      <pane ySplit="7" topLeftCell="A8" activePane="bottomLeft" state="frozen"/>
      <selection pane="bottomLeft" activeCell="I6" sqref="I6:K6"/>
    </sheetView>
  </sheetViews>
  <sheetFormatPr defaultColWidth="11.42578125" defaultRowHeight="11.25"/>
  <cols>
    <col min="1" max="1" width="8.42578125" style="1" customWidth="1"/>
    <col min="2" max="2" width="12" style="1" customWidth="1"/>
    <col min="3" max="3" width="7.42578125" style="1" customWidth="1"/>
    <col min="4" max="4" width="6.42578125" style="2" customWidth="1"/>
    <col min="5" max="5" width="5.7109375" style="1" customWidth="1"/>
    <col min="6" max="6" width="43" style="3" customWidth="1"/>
    <col min="7" max="7" width="6.140625" style="1" customWidth="1"/>
    <col min="8" max="8" width="9.140625" style="4" customWidth="1"/>
    <col min="9" max="16384" width="11.42578125" style="7"/>
  </cols>
  <sheetData>
    <row r="1" spans="1:11" ht="50.25" customHeight="1">
      <c r="A1" s="116" t="s">
        <v>2295</v>
      </c>
      <c r="B1" s="116"/>
      <c r="C1" s="116"/>
      <c r="D1" s="116"/>
      <c r="E1" s="116"/>
      <c r="F1" s="116"/>
      <c r="G1" s="116"/>
      <c r="H1" s="116"/>
    </row>
    <row r="2" spans="1:11" ht="28.5" customHeight="1">
      <c r="A2" s="117" t="s">
        <v>2298</v>
      </c>
      <c r="B2" s="117"/>
      <c r="C2" s="117"/>
      <c r="D2" s="117"/>
      <c r="E2" s="117"/>
      <c r="F2" s="117"/>
      <c r="G2" s="117"/>
      <c r="H2" s="117"/>
    </row>
    <row r="3" spans="1:11" ht="28.5" customHeight="1">
      <c r="A3" s="118" t="s">
        <v>2301</v>
      </c>
      <c r="B3" s="118"/>
      <c r="C3" s="118"/>
      <c r="D3" s="118"/>
      <c r="E3" s="118"/>
      <c r="F3" s="118"/>
      <c r="G3" s="118"/>
      <c r="H3" s="118"/>
    </row>
    <row r="4" spans="1:11" ht="28.5" customHeight="1">
      <c r="A4" s="114" t="s">
        <v>2283</v>
      </c>
      <c r="B4" s="114"/>
      <c r="C4" s="114"/>
      <c r="D4" s="114"/>
      <c r="E4" s="114"/>
      <c r="F4" s="114"/>
      <c r="G4" s="114"/>
      <c r="H4" s="114"/>
    </row>
    <row r="5" spans="1:11" ht="35.25" customHeight="1">
      <c r="A5" s="119" t="s">
        <v>2294</v>
      </c>
      <c r="B5" s="119"/>
      <c r="C5" s="119"/>
      <c r="D5" s="119"/>
      <c r="E5" s="119"/>
      <c r="F5" s="119"/>
      <c r="G5" s="119"/>
      <c r="H5" s="119"/>
    </row>
    <row r="6" spans="1:11" ht="22.5">
      <c r="A6" s="32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3" t="s">
        <v>5</v>
      </c>
      <c r="G6" s="32" t="s">
        <v>6</v>
      </c>
      <c r="H6" s="32"/>
      <c r="I6" s="115" t="s">
        <v>2296</v>
      </c>
      <c r="J6" s="115"/>
      <c r="K6" s="115"/>
    </row>
    <row r="7" spans="1:11" ht="11.25" customHeight="1">
      <c r="A7" s="113" t="s">
        <v>8</v>
      </c>
      <c r="B7" s="113"/>
      <c r="C7" s="113"/>
      <c r="D7" s="113"/>
      <c r="E7" s="113"/>
      <c r="F7" s="113"/>
      <c r="G7" s="113"/>
      <c r="H7" s="113"/>
    </row>
    <row r="8" spans="1:11">
      <c r="A8" s="34" t="s">
        <v>9</v>
      </c>
      <c r="B8" s="34" t="s">
        <v>10</v>
      </c>
      <c r="C8" s="35">
        <f t="shared" ref="C8:C23" si="0">E8*D8</f>
        <v>0</v>
      </c>
      <c r="D8" s="35">
        <v>0</v>
      </c>
      <c r="E8" s="36">
        <v>7.5000000000000002E-4</v>
      </c>
      <c r="F8" s="37"/>
      <c r="G8" s="34">
        <v>100</v>
      </c>
      <c r="H8" s="38" t="s">
        <v>11</v>
      </c>
    </row>
    <row r="9" spans="1:11">
      <c r="A9" s="34" t="s">
        <v>13</v>
      </c>
      <c r="B9" s="34" t="s">
        <v>10</v>
      </c>
      <c r="C9" s="35">
        <f t="shared" si="0"/>
        <v>0.34560000000000002</v>
      </c>
      <c r="D9" s="35">
        <v>192</v>
      </c>
      <c r="E9" s="36">
        <v>1.8E-3</v>
      </c>
      <c r="F9" s="37" t="s">
        <v>14</v>
      </c>
      <c r="G9" s="34">
        <v>100</v>
      </c>
      <c r="H9" s="38" t="s">
        <v>11</v>
      </c>
    </row>
    <row r="10" spans="1:11">
      <c r="A10" s="34" t="s">
        <v>15</v>
      </c>
      <c r="B10" s="34" t="s">
        <v>10</v>
      </c>
      <c r="C10" s="35">
        <f t="shared" si="0"/>
        <v>9.6249999999999999E-3</v>
      </c>
      <c r="D10" s="35">
        <v>5.5</v>
      </c>
      <c r="E10" s="36">
        <v>1.75E-3</v>
      </c>
      <c r="F10" s="39" t="s">
        <v>16</v>
      </c>
      <c r="G10" s="34">
        <v>100</v>
      </c>
      <c r="H10" s="38" t="s">
        <v>11</v>
      </c>
    </row>
    <row r="11" spans="1:11">
      <c r="A11" s="34" t="s">
        <v>17</v>
      </c>
      <c r="B11" s="34" t="s">
        <v>10</v>
      </c>
      <c r="C11" s="35">
        <f t="shared" si="0"/>
        <v>0.137264</v>
      </c>
      <c r="D11" s="35">
        <v>59.68</v>
      </c>
      <c r="E11" s="36">
        <v>2.3E-3</v>
      </c>
      <c r="F11" s="39" t="s">
        <v>18</v>
      </c>
      <c r="G11" s="34">
        <v>100</v>
      </c>
      <c r="H11" s="38" t="s">
        <v>11</v>
      </c>
    </row>
    <row r="12" spans="1:11">
      <c r="A12" s="34" t="s">
        <v>19</v>
      </c>
      <c r="B12" s="34" t="s">
        <v>10</v>
      </c>
      <c r="C12" s="35">
        <f t="shared" si="0"/>
        <v>0.315</v>
      </c>
      <c r="D12" s="35">
        <v>126</v>
      </c>
      <c r="E12" s="36">
        <v>2.5000000000000001E-3</v>
      </c>
      <c r="F12" s="39" t="s">
        <v>20</v>
      </c>
      <c r="G12" s="34">
        <v>100</v>
      </c>
      <c r="H12" s="38" t="s">
        <v>11</v>
      </c>
    </row>
    <row r="13" spans="1:11">
      <c r="A13" s="34" t="s">
        <v>21</v>
      </c>
      <c r="B13" s="34" t="s">
        <v>10</v>
      </c>
      <c r="C13" s="35">
        <f t="shared" si="0"/>
        <v>0.68936399999999998</v>
      </c>
      <c r="D13" s="35">
        <v>265.14</v>
      </c>
      <c r="E13" s="36">
        <v>2.5999999999999999E-3</v>
      </c>
      <c r="F13" s="39" t="s">
        <v>22</v>
      </c>
      <c r="G13" s="34">
        <v>110</v>
      </c>
      <c r="H13" s="38" t="s">
        <v>11</v>
      </c>
    </row>
    <row r="14" spans="1:11">
      <c r="A14" s="34" t="s">
        <v>23</v>
      </c>
      <c r="B14" s="34" t="s">
        <v>10</v>
      </c>
      <c r="C14" s="35">
        <f t="shared" si="0"/>
        <v>0.83100000000000007</v>
      </c>
      <c r="D14" s="35">
        <v>277</v>
      </c>
      <c r="E14" s="36">
        <v>3.0000000000000001E-3</v>
      </c>
      <c r="F14" s="39" t="s">
        <v>24</v>
      </c>
      <c r="G14" s="34">
        <v>120</v>
      </c>
      <c r="H14" s="38" t="s">
        <v>11</v>
      </c>
    </row>
    <row r="15" spans="1:11">
      <c r="A15" s="34" t="s">
        <v>25</v>
      </c>
      <c r="B15" s="34" t="s">
        <v>10</v>
      </c>
      <c r="C15" s="35">
        <f t="shared" si="0"/>
        <v>0.73499999999999999</v>
      </c>
      <c r="D15" s="35">
        <v>245</v>
      </c>
      <c r="E15" s="36">
        <v>3.0000000000000001E-3</v>
      </c>
      <c r="F15" s="39" t="s">
        <v>26</v>
      </c>
      <c r="G15" s="34">
        <v>120</v>
      </c>
      <c r="H15" s="38" t="s">
        <v>11</v>
      </c>
    </row>
    <row r="16" spans="1:11">
      <c r="A16" s="34" t="s">
        <v>27</v>
      </c>
      <c r="B16" s="34" t="s">
        <v>10</v>
      </c>
      <c r="C16" s="35">
        <f t="shared" si="0"/>
        <v>4.7175000000000002E-2</v>
      </c>
      <c r="D16" s="35">
        <v>18.87</v>
      </c>
      <c r="E16" s="36">
        <v>2.5000000000000001E-3</v>
      </c>
      <c r="F16" s="37" t="s">
        <v>28</v>
      </c>
      <c r="G16" s="34">
        <v>100</v>
      </c>
      <c r="H16" s="38" t="s">
        <v>11</v>
      </c>
    </row>
    <row r="17" spans="1:8">
      <c r="A17" s="34" t="s">
        <v>29</v>
      </c>
      <c r="B17" s="34" t="s">
        <v>10</v>
      </c>
      <c r="C17" s="35">
        <f t="shared" si="0"/>
        <v>0.39302999999999999</v>
      </c>
      <c r="D17" s="35">
        <v>119.1</v>
      </c>
      <c r="E17" s="36">
        <v>3.3E-3</v>
      </c>
      <c r="F17" s="39" t="s">
        <v>30</v>
      </c>
      <c r="G17" s="34">
        <v>130</v>
      </c>
      <c r="H17" s="38" t="s">
        <v>11</v>
      </c>
    </row>
    <row r="18" spans="1:8">
      <c r="A18" s="34" t="s">
        <v>31</v>
      </c>
      <c r="B18" s="34" t="s">
        <v>10</v>
      </c>
      <c r="C18" s="35">
        <f t="shared" si="0"/>
        <v>0.35175000000000001</v>
      </c>
      <c r="D18" s="35">
        <v>100.5</v>
      </c>
      <c r="E18" s="36">
        <v>3.5000000000000001E-3</v>
      </c>
      <c r="F18" s="39" t="s">
        <v>2016</v>
      </c>
      <c r="G18" s="34">
        <v>150</v>
      </c>
      <c r="H18" s="38" t="s">
        <v>11</v>
      </c>
    </row>
    <row r="19" spans="1:8">
      <c r="A19" s="34" t="s">
        <v>32</v>
      </c>
      <c r="B19" s="34" t="s">
        <v>10</v>
      </c>
      <c r="C19" s="35">
        <f t="shared" si="0"/>
        <v>4.4999999999999997E-3</v>
      </c>
      <c r="D19" s="35">
        <v>1</v>
      </c>
      <c r="E19" s="36">
        <v>4.4999999999999997E-3</v>
      </c>
      <c r="F19" s="39" t="s">
        <v>33</v>
      </c>
      <c r="G19" s="34">
        <v>200</v>
      </c>
      <c r="H19" s="38" t="s">
        <v>11</v>
      </c>
    </row>
    <row r="20" spans="1:8">
      <c r="A20" s="34" t="s">
        <v>34</v>
      </c>
      <c r="B20" s="34" t="s">
        <v>10</v>
      </c>
      <c r="C20" s="35">
        <f t="shared" si="0"/>
        <v>2.4</v>
      </c>
      <c r="D20" s="35">
        <v>480</v>
      </c>
      <c r="E20" s="36">
        <v>5.0000000000000001E-3</v>
      </c>
      <c r="F20" s="39" t="s">
        <v>35</v>
      </c>
      <c r="G20" s="34">
        <v>220</v>
      </c>
      <c r="H20" s="38" t="s">
        <v>11</v>
      </c>
    </row>
    <row r="21" spans="1:8">
      <c r="A21" s="34" t="s">
        <v>36</v>
      </c>
      <c r="B21" s="34" t="s">
        <v>10</v>
      </c>
      <c r="C21" s="35">
        <f t="shared" si="0"/>
        <v>4.968</v>
      </c>
      <c r="D21" s="35">
        <v>1656</v>
      </c>
      <c r="E21" s="36">
        <v>3.0000000000000001E-3</v>
      </c>
      <c r="F21" s="39" t="s">
        <v>37</v>
      </c>
      <c r="G21" s="34">
        <v>150</v>
      </c>
      <c r="H21" s="38" t="s">
        <v>11</v>
      </c>
    </row>
    <row r="22" spans="1:8">
      <c r="A22" s="34" t="s">
        <v>38</v>
      </c>
      <c r="B22" s="34" t="s">
        <v>10</v>
      </c>
      <c r="C22" s="35">
        <f t="shared" si="0"/>
        <v>0.13800000000000001</v>
      </c>
      <c r="D22" s="35">
        <v>23</v>
      </c>
      <c r="E22" s="36">
        <v>6.0000000000000001E-3</v>
      </c>
      <c r="F22" s="39" t="s">
        <v>39</v>
      </c>
      <c r="G22" s="34">
        <v>300</v>
      </c>
      <c r="H22" s="38" t="s">
        <v>11</v>
      </c>
    </row>
    <row r="23" spans="1:8">
      <c r="A23" s="34" t="s">
        <v>40</v>
      </c>
      <c r="B23" s="34" t="s">
        <v>10</v>
      </c>
      <c r="C23" s="35">
        <f t="shared" si="0"/>
        <v>0.41249999999999998</v>
      </c>
      <c r="D23" s="35">
        <v>150</v>
      </c>
      <c r="E23" s="36">
        <v>2.7499999999999998E-3</v>
      </c>
      <c r="F23" s="39" t="s">
        <v>41</v>
      </c>
      <c r="G23" s="34">
        <v>200</v>
      </c>
      <c r="H23" s="38" t="s">
        <v>11</v>
      </c>
    </row>
    <row r="24" spans="1:8">
      <c r="A24" s="34" t="s">
        <v>42</v>
      </c>
      <c r="B24" s="34" t="s">
        <v>10</v>
      </c>
      <c r="C24" s="35">
        <f t="shared" ref="C24:C38" si="1">E24*D24</f>
        <v>0.24080000000000001</v>
      </c>
      <c r="D24" s="35">
        <v>60.2</v>
      </c>
      <c r="E24" s="36">
        <v>4.0000000000000001E-3</v>
      </c>
      <c r="F24" s="39" t="s">
        <v>43</v>
      </c>
      <c r="G24" s="34">
        <v>100</v>
      </c>
      <c r="H24" s="38" t="s">
        <v>11</v>
      </c>
    </row>
    <row r="25" spans="1:8">
      <c r="A25" s="34" t="s">
        <v>44</v>
      </c>
      <c r="B25" s="34" t="s">
        <v>10</v>
      </c>
      <c r="C25" s="35">
        <f t="shared" si="1"/>
        <v>1.35</v>
      </c>
      <c r="D25" s="35">
        <v>270</v>
      </c>
      <c r="E25" s="36">
        <v>5.0000000000000001E-3</v>
      </c>
      <c r="F25" s="37" t="s">
        <v>45</v>
      </c>
      <c r="G25" s="34">
        <v>150</v>
      </c>
      <c r="H25" s="38" t="s">
        <v>11</v>
      </c>
    </row>
    <row r="26" spans="1:8">
      <c r="A26" s="34" t="s">
        <v>46</v>
      </c>
      <c r="B26" s="34" t="s">
        <v>10</v>
      </c>
      <c r="C26" s="35">
        <f t="shared" si="1"/>
        <v>0.33</v>
      </c>
      <c r="D26" s="35">
        <v>55</v>
      </c>
      <c r="E26" s="36">
        <v>6.0000000000000001E-3</v>
      </c>
      <c r="F26" s="39" t="s">
        <v>47</v>
      </c>
      <c r="G26" s="34">
        <v>200</v>
      </c>
      <c r="H26" s="38" t="s">
        <v>11</v>
      </c>
    </row>
    <row r="27" spans="1:8">
      <c r="A27" s="34" t="s">
        <v>48</v>
      </c>
      <c r="B27" s="34" t="s">
        <v>10</v>
      </c>
      <c r="C27" s="35">
        <f t="shared" si="1"/>
        <v>0.16450000000000001</v>
      </c>
      <c r="D27" s="35">
        <v>35</v>
      </c>
      <c r="E27" s="36">
        <v>4.7000000000000002E-3</v>
      </c>
      <c r="F27" s="39" t="s">
        <v>49</v>
      </c>
      <c r="G27" s="34">
        <v>200</v>
      </c>
      <c r="H27" s="38" t="s">
        <v>11</v>
      </c>
    </row>
    <row r="28" spans="1:8">
      <c r="A28" s="34" t="s">
        <v>50</v>
      </c>
      <c r="B28" s="34" t="s">
        <v>10</v>
      </c>
      <c r="C28" s="35">
        <f t="shared" si="1"/>
        <v>2.5865</v>
      </c>
      <c r="D28" s="35">
        <v>739</v>
      </c>
      <c r="E28" s="36">
        <v>3.5000000000000001E-3</v>
      </c>
      <c r="F28" s="37" t="s">
        <v>51</v>
      </c>
      <c r="G28" s="34">
        <v>100</v>
      </c>
      <c r="H28" s="38" t="s">
        <v>11</v>
      </c>
    </row>
    <row r="29" spans="1:8">
      <c r="A29" s="34" t="s">
        <v>52</v>
      </c>
      <c r="B29" s="34" t="s">
        <v>10</v>
      </c>
      <c r="C29" s="35">
        <f t="shared" si="1"/>
        <v>1.43</v>
      </c>
      <c r="D29" s="35">
        <v>110</v>
      </c>
      <c r="E29" s="36">
        <v>1.2999999999999999E-2</v>
      </c>
      <c r="F29" s="37" t="s">
        <v>53</v>
      </c>
      <c r="G29" s="34">
        <v>400</v>
      </c>
      <c r="H29" s="38" t="s">
        <v>11</v>
      </c>
    </row>
    <row r="30" spans="1:8">
      <c r="A30" s="34" t="s">
        <v>54</v>
      </c>
      <c r="B30" s="34" t="s">
        <v>10</v>
      </c>
      <c r="C30" s="35">
        <f t="shared" si="1"/>
        <v>0.3402</v>
      </c>
      <c r="D30" s="35">
        <v>63</v>
      </c>
      <c r="E30" s="36">
        <v>5.4000000000000003E-3</v>
      </c>
      <c r="F30" s="39" t="s">
        <v>55</v>
      </c>
      <c r="G30" s="34">
        <v>200</v>
      </c>
      <c r="H30" s="38" t="s">
        <v>11</v>
      </c>
    </row>
    <row r="31" spans="1:8">
      <c r="A31" s="34" t="s">
        <v>56</v>
      </c>
      <c r="B31" s="34" t="s">
        <v>10</v>
      </c>
      <c r="C31" s="35">
        <f t="shared" si="1"/>
        <v>1.0259500000000001</v>
      </c>
      <c r="D31" s="35">
        <v>120.7</v>
      </c>
      <c r="E31" s="36">
        <v>8.5000000000000006E-3</v>
      </c>
      <c r="F31" s="39" t="s">
        <v>57</v>
      </c>
      <c r="G31" s="34">
        <v>300</v>
      </c>
      <c r="H31" s="38" t="s">
        <v>11</v>
      </c>
    </row>
    <row r="32" spans="1:8">
      <c r="A32" s="34" t="s">
        <v>58</v>
      </c>
      <c r="B32" s="34" t="s">
        <v>10</v>
      </c>
      <c r="C32" s="35">
        <f t="shared" si="1"/>
        <v>0.87685000000000002</v>
      </c>
      <c r="D32" s="35">
        <v>95</v>
      </c>
      <c r="E32" s="36">
        <v>9.2300000000000004E-3</v>
      </c>
      <c r="F32" s="39" t="s">
        <v>59</v>
      </c>
      <c r="G32" s="34">
        <v>300</v>
      </c>
      <c r="H32" s="38" t="s">
        <v>11</v>
      </c>
    </row>
    <row r="33" spans="1:8">
      <c r="A33" s="34" t="s">
        <v>60</v>
      </c>
      <c r="B33" s="34" t="s">
        <v>10</v>
      </c>
      <c r="C33" s="35">
        <f t="shared" si="1"/>
        <v>0.74</v>
      </c>
      <c r="D33" s="35">
        <v>185</v>
      </c>
      <c r="E33" s="40">
        <v>4.0000000000000001E-3</v>
      </c>
      <c r="F33" s="39" t="s">
        <v>61</v>
      </c>
      <c r="G33" s="34">
        <v>200</v>
      </c>
      <c r="H33" s="38" t="s">
        <v>11</v>
      </c>
    </row>
    <row r="34" spans="1:8">
      <c r="A34" s="34" t="s">
        <v>62</v>
      </c>
      <c r="B34" s="34" t="s">
        <v>10</v>
      </c>
      <c r="C34" s="35">
        <f t="shared" si="1"/>
        <v>0.59801599999999999</v>
      </c>
      <c r="D34" s="35">
        <v>102.4</v>
      </c>
      <c r="E34" s="36">
        <v>5.8399999999999997E-3</v>
      </c>
      <c r="F34" s="39" t="s">
        <v>63</v>
      </c>
      <c r="G34" s="34">
        <v>200</v>
      </c>
      <c r="H34" s="38" t="s">
        <v>11</v>
      </c>
    </row>
    <row r="35" spans="1:8">
      <c r="A35" s="34" t="s">
        <v>64</v>
      </c>
      <c r="B35" s="34" t="s">
        <v>10</v>
      </c>
      <c r="C35" s="35">
        <f t="shared" si="1"/>
        <v>0.70505499999999999</v>
      </c>
      <c r="D35" s="35">
        <v>108.47</v>
      </c>
      <c r="E35" s="36">
        <v>6.4999999999999997E-3</v>
      </c>
      <c r="F35" s="37" t="s">
        <v>65</v>
      </c>
      <c r="G35" s="34">
        <v>150</v>
      </c>
      <c r="H35" s="38" t="s">
        <v>11</v>
      </c>
    </row>
    <row r="36" spans="1:8">
      <c r="A36" s="34" t="s">
        <v>66</v>
      </c>
      <c r="B36" s="34" t="s">
        <v>10</v>
      </c>
      <c r="C36" s="35">
        <f t="shared" si="1"/>
        <v>0.1067</v>
      </c>
      <c r="D36" s="35">
        <v>11</v>
      </c>
      <c r="E36" s="36">
        <v>9.7000000000000003E-3</v>
      </c>
      <c r="F36" s="39" t="s">
        <v>67</v>
      </c>
      <c r="G36" s="34">
        <v>250</v>
      </c>
      <c r="H36" s="38" t="s">
        <v>11</v>
      </c>
    </row>
    <row r="37" spans="1:8">
      <c r="A37" s="34" t="s">
        <v>68</v>
      </c>
      <c r="B37" s="34" t="s">
        <v>10</v>
      </c>
      <c r="C37" s="35">
        <f t="shared" si="1"/>
        <v>0.113305</v>
      </c>
      <c r="D37" s="35">
        <v>13.33</v>
      </c>
      <c r="E37" s="36">
        <v>8.5000000000000006E-3</v>
      </c>
      <c r="F37" s="39" t="s">
        <v>69</v>
      </c>
      <c r="G37" s="34">
        <v>300</v>
      </c>
      <c r="H37" s="38" t="s">
        <v>11</v>
      </c>
    </row>
    <row r="38" spans="1:8">
      <c r="A38" s="34" t="s">
        <v>70</v>
      </c>
      <c r="B38" s="34" t="s">
        <v>10</v>
      </c>
      <c r="C38" s="35">
        <f t="shared" si="1"/>
        <v>0.18201600000000001</v>
      </c>
      <c r="D38" s="35">
        <v>38.4</v>
      </c>
      <c r="E38" s="36">
        <v>4.7400000000000003E-3</v>
      </c>
      <c r="F38" s="39" t="s">
        <v>71</v>
      </c>
      <c r="G38" s="34">
        <v>150</v>
      </c>
      <c r="H38" s="38" t="s">
        <v>11</v>
      </c>
    </row>
    <row r="39" spans="1:8" ht="22.5">
      <c r="A39" s="34" t="s">
        <v>72</v>
      </c>
      <c r="B39" s="34" t="s">
        <v>10</v>
      </c>
      <c r="C39" s="35">
        <f>D39*E39</f>
        <v>2.1932999999999998</v>
      </c>
      <c r="D39" s="35">
        <v>243.7</v>
      </c>
      <c r="E39" s="40">
        <v>8.9999999999999993E-3</v>
      </c>
      <c r="F39" s="37" t="s">
        <v>73</v>
      </c>
      <c r="G39" s="34">
        <v>200</v>
      </c>
      <c r="H39" s="38" t="s">
        <v>11</v>
      </c>
    </row>
    <row r="40" spans="1:8">
      <c r="A40" s="34" t="s">
        <v>74</v>
      </c>
      <c r="B40" s="34" t="s">
        <v>10</v>
      </c>
      <c r="C40" s="35">
        <f>E40*D40</f>
        <v>0.48</v>
      </c>
      <c r="D40" s="35">
        <v>30</v>
      </c>
      <c r="E40" s="36">
        <v>1.6E-2</v>
      </c>
      <c r="F40" s="39" t="s">
        <v>75</v>
      </c>
      <c r="G40" s="34">
        <v>350</v>
      </c>
      <c r="H40" s="38" t="s">
        <v>11</v>
      </c>
    </row>
    <row r="41" spans="1:8" ht="22.5">
      <c r="A41" s="34" t="s">
        <v>76</v>
      </c>
      <c r="B41" s="34" t="s">
        <v>10</v>
      </c>
      <c r="C41" s="35">
        <f>D41*E41</f>
        <v>10.6134</v>
      </c>
      <c r="D41" s="35">
        <v>558.6</v>
      </c>
      <c r="E41" s="35">
        <v>1.9E-2</v>
      </c>
      <c r="F41" s="37" t="s">
        <v>77</v>
      </c>
      <c r="G41" s="34">
        <v>400</v>
      </c>
      <c r="H41" s="38" t="s">
        <v>11</v>
      </c>
    </row>
    <row r="42" spans="1:8">
      <c r="A42" s="34" t="s">
        <v>78</v>
      </c>
      <c r="B42" s="34" t="s">
        <v>10</v>
      </c>
      <c r="C42" s="35">
        <f>D42*E42</f>
        <v>1.6199999999999999</v>
      </c>
      <c r="D42" s="35">
        <v>120</v>
      </c>
      <c r="E42" s="40">
        <v>1.35E-2</v>
      </c>
      <c r="F42" s="39" t="s">
        <v>79</v>
      </c>
      <c r="G42" s="34">
        <v>300</v>
      </c>
      <c r="H42" s="38" t="s">
        <v>11</v>
      </c>
    </row>
    <row r="43" spans="1:8">
      <c r="A43" s="34" t="s">
        <v>80</v>
      </c>
      <c r="B43" s="34" t="s">
        <v>10</v>
      </c>
      <c r="C43" s="35">
        <f>D43*E43</f>
        <v>0.16300000000000001</v>
      </c>
      <c r="D43" s="35">
        <v>16.3</v>
      </c>
      <c r="E43" s="40">
        <v>0.01</v>
      </c>
      <c r="F43" s="39" t="s">
        <v>1905</v>
      </c>
      <c r="G43" s="34">
        <v>200</v>
      </c>
      <c r="H43" s="38" t="s">
        <v>11</v>
      </c>
    </row>
    <row r="44" spans="1:8">
      <c r="A44" s="34" t="s">
        <v>81</v>
      </c>
      <c r="B44" s="34" t="s">
        <v>10</v>
      </c>
      <c r="C44" s="35">
        <f>E44*D44</f>
        <v>0.18539999999999998</v>
      </c>
      <c r="D44" s="35">
        <v>30.9</v>
      </c>
      <c r="E44" s="40">
        <v>6.0000000000000001E-3</v>
      </c>
      <c r="F44" s="39" t="s">
        <v>82</v>
      </c>
      <c r="G44" s="34">
        <v>200</v>
      </c>
      <c r="H44" s="38" t="s">
        <v>11</v>
      </c>
    </row>
    <row r="45" spans="1:8">
      <c r="A45" s="34" t="s">
        <v>83</v>
      </c>
      <c r="B45" s="34" t="s">
        <v>10</v>
      </c>
      <c r="C45" s="35">
        <f>E45*D45</f>
        <v>0.23800000000000002</v>
      </c>
      <c r="D45" s="35">
        <v>17</v>
      </c>
      <c r="E45" s="40">
        <v>1.4E-2</v>
      </c>
      <c r="F45" s="39" t="s">
        <v>1785</v>
      </c>
      <c r="G45" s="34">
        <v>300</v>
      </c>
      <c r="H45" s="38" t="s">
        <v>11</v>
      </c>
    </row>
    <row r="46" spans="1:8">
      <c r="A46" s="34" t="s">
        <v>84</v>
      </c>
      <c r="B46" s="34" t="s">
        <v>10</v>
      </c>
      <c r="C46" s="35">
        <f t="shared" ref="C46:C55" si="2">D46*E46</f>
        <v>3.91</v>
      </c>
      <c r="D46" s="35">
        <v>170</v>
      </c>
      <c r="E46" s="40">
        <v>2.3E-2</v>
      </c>
      <c r="F46" s="37" t="s">
        <v>85</v>
      </c>
      <c r="G46" s="34">
        <v>500</v>
      </c>
      <c r="H46" s="38" t="s">
        <v>11</v>
      </c>
    </row>
    <row r="47" spans="1:8">
      <c r="A47" s="34" t="s">
        <v>86</v>
      </c>
      <c r="B47" s="34" t="s">
        <v>10</v>
      </c>
      <c r="C47" s="35">
        <f t="shared" si="2"/>
        <v>3.8000000000000003</v>
      </c>
      <c r="D47" s="35">
        <v>152</v>
      </c>
      <c r="E47" s="40">
        <v>2.5000000000000001E-2</v>
      </c>
      <c r="F47" s="37" t="s">
        <v>87</v>
      </c>
      <c r="G47" s="34">
        <v>600</v>
      </c>
      <c r="H47" s="38" t="s">
        <v>11</v>
      </c>
    </row>
    <row r="48" spans="1:8">
      <c r="A48" s="34" t="s">
        <v>88</v>
      </c>
      <c r="B48" s="34" t="s">
        <v>10</v>
      </c>
      <c r="C48" s="35">
        <f t="shared" si="2"/>
        <v>0.1168</v>
      </c>
      <c r="D48" s="35">
        <v>8</v>
      </c>
      <c r="E48" s="36">
        <v>1.46E-2</v>
      </c>
      <c r="F48" s="37" t="s">
        <v>89</v>
      </c>
      <c r="G48" s="34">
        <v>500</v>
      </c>
      <c r="H48" s="38" t="s">
        <v>11</v>
      </c>
    </row>
    <row r="49" spans="1:8">
      <c r="A49" s="34" t="s">
        <v>90</v>
      </c>
      <c r="B49" s="34" t="s">
        <v>10</v>
      </c>
      <c r="C49" s="35">
        <f t="shared" si="2"/>
        <v>3.6750000000000005E-2</v>
      </c>
      <c r="D49" s="35">
        <v>1.75</v>
      </c>
      <c r="E49" s="40">
        <v>2.1000000000000001E-2</v>
      </c>
      <c r="F49" s="37">
        <v>1.75</v>
      </c>
      <c r="G49" s="34">
        <v>600</v>
      </c>
      <c r="H49" s="38" t="s">
        <v>11</v>
      </c>
    </row>
    <row r="50" spans="1:8">
      <c r="A50" s="34" t="s">
        <v>91</v>
      </c>
      <c r="B50" s="34" t="s">
        <v>10</v>
      </c>
      <c r="C50" s="35">
        <f t="shared" si="2"/>
        <v>0.75</v>
      </c>
      <c r="D50" s="35">
        <v>50</v>
      </c>
      <c r="E50" s="40">
        <v>1.4999999999999999E-2</v>
      </c>
      <c r="F50" s="37" t="s">
        <v>92</v>
      </c>
      <c r="G50" s="34">
        <v>400</v>
      </c>
      <c r="H50" s="38" t="s">
        <v>11</v>
      </c>
    </row>
    <row r="51" spans="1:8">
      <c r="A51" s="34" t="s">
        <v>93</v>
      </c>
      <c r="B51" s="34" t="s">
        <v>10</v>
      </c>
      <c r="C51" s="35">
        <f t="shared" si="2"/>
        <v>0.112</v>
      </c>
      <c r="D51" s="35">
        <v>7</v>
      </c>
      <c r="E51" s="40">
        <v>1.6E-2</v>
      </c>
      <c r="F51" s="37" t="s">
        <v>94</v>
      </c>
      <c r="G51" s="34">
        <v>400</v>
      </c>
      <c r="H51" s="38" t="s">
        <v>11</v>
      </c>
    </row>
    <row r="52" spans="1:8">
      <c r="A52" s="34" t="s">
        <v>95</v>
      </c>
      <c r="B52" s="34" t="s">
        <v>10</v>
      </c>
      <c r="C52" s="35">
        <f t="shared" si="2"/>
        <v>0.82799999999999996</v>
      </c>
      <c r="D52" s="35">
        <v>36</v>
      </c>
      <c r="E52" s="40">
        <v>2.3E-2</v>
      </c>
      <c r="F52" s="37" t="s">
        <v>96</v>
      </c>
      <c r="G52" s="34">
        <v>600</v>
      </c>
      <c r="H52" s="38" t="s">
        <v>11</v>
      </c>
    </row>
    <row r="53" spans="1:8">
      <c r="A53" s="34" t="s">
        <v>97</v>
      </c>
      <c r="B53" s="34" t="s">
        <v>10</v>
      </c>
      <c r="C53" s="35">
        <f t="shared" si="2"/>
        <v>1.653</v>
      </c>
      <c r="D53" s="35">
        <v>87</v>
      </c>
      <c r="E53" s="40">
        <v>1.9E-2</v>
      </c>
      <c r="F53" s="37" t="s">
        <v>98</v>
      </c>
      <c r="G53" s="34">
        <v>500</v>
      </c>
      <c r="H53" s="38" t="s">
        <v>11</v>
      </c>
    </row>
    <row r="54" spans="1:8">
      <c r="A54" s="34" t="s">
        <v>99</v>
      </c>
      <c r="B54" s="34" t="s">
        <v>10</v>
      </c>
      <c r="C54" s="35">
        <f t="shared" si="2"/>
        <v>0.14479999999999998</v>
      </c>
      <c r="D54" s="35">
        <v>20</v>
      </c>
      <c r="E54" s="40">
        <v>7.2399999999999999E-3</v>
      </c>
      <c r="F54" s="37" t="s">
        <v>100</v>
      </c>
      <c r="G54" s="34">
        <v>250</v>
      </c>
      <c r="H54" s="38" t="s">
        <v>11</v>
      </c>
    </row>
    <row r="55" spans="1:8">
      <c r="A55" s="34" t="s">
        <v>101</v>
      </c>
      <c r="B55" s="34" t="s">
        <v>10</v>
      </c>
      <c r="C55" s="35">
        <f t="shared" si="2"/>
        <v>2.4199999999999999E-2</v>
      </c>
      <c r="D55" s="35">
        <v>2.2000000000000002</v>
      </c>
      <c r="E55" s="40">
        <v>1.0999999999999999E-2</v>
      </c>
      <c r="F55" s="37" t="s">
        <v>102</v>
      </c>
      <c r="G55" s="34">
        <v>250</v>
      </c>
      <c r="H55" s="38" t="s">
        <v>11</v>
      </c>
    </row>
    <row r="56" spans="1:8">
      <c r="A56" s="34" t="s">
        <v>101</v>
      </c>
      <c r="B56" s="34" t="s">
        <v>10</v>
      </c>
      <c r="C56" s="35">
        <f>E56*D56</f>
        <v>0.187</v>
      </c>
      <c r="D56" s="35">
        <v>17</v>
      </c>
      <c r="E56" s="40">
        <v>1.0999999999999999E-2</v>
      </c>
      <c r="F56" s="37" t="s">
        <v>2042</v>
      </c>
      <c r="G56" s="34">
        <v>250</v>
      </c>
      <c r="H56" s="38" t="s">
        <v>11</v>
      </c>
    </row>
    <row r="57" spans="1:8">
      <c r="A57" s="34" t="s">
        <v>103</v>
      </c>
      <c r="B57" s="34" t="s">
        <v>10</v>
      </c>
      <c r="C57" s="35">
        <f t="shared" ref="C57:C68" si="3">D57*E57</f>
        <v>0.57199999999999995</v>
      </c>
      <c r="D57" s="35">
        <v>22</v>
      </c>
      <c r="E57" s="40">
        <v>2.5999999999999999E-2</v>
      </c>
      <c r="F57" s="37" t="s">
        <v>1876</v>
      </c>
      <c r="G57" s="34">
        <v>500</v>
      </c>
      <c r="H57" s="38" t="s">
        <v>11</v>
      </c>
    </row>
    <row r="58" spans="1:8">
      <c r="A58" s="34" t="s">
        <v>104</v>
      </c>
      <c r="B58" s="34" t="s">
        <v>10</v>
      </c>
      <c r="C58" s="35">
        <f t="shared" si="3"/>
        <v>0.40600000000000003</v>
      </c>
      <c r="D58" s="35">
        <v>14</v>
      </c>
      <c r="E58" s="40">
        <v>2.9000000000000001E-2</v>
      </c>
      <c r="F58" s="37" t="s">
        <v>1877</v>
      </c>
      <c r="G58" s="34">
        <v>500</v>
      </c>
      <c r="H58" s="38" t="s">
        <v>11</v>
      </c>
    </row>
    <row r="59" spans="1:8">
      <c r="A59" s="34" t="s">
        <v>105</v>
      </c>
      <c r="B59" s="34" t="s">
        <v>10</v>
      </c>
      <c r="C59" s="35">
        <f t="shared" si="3"/>
        <v>1.1160000000000001</v>
      </c>
      <c r="D59" s="35">
        <v>36</v>
      </c>
      <c r="E59" s="40">
        <v>3.1E-2</v>
      </c>
      <c r="F59" s="37" t="s">
        <v>106</v>
      </c>
      <c r="G59" s="34">
        <v>500</v>
      </c>
      <c r="H59" s="38" t="s">
        <v>11</v>
      </c>
    </row>
    <row r="60" spans="1:8">
      <c r="A60" s="34" t="s">
        <v>107</v>
      </c>
      <c r="B60" s="34" t="s">
        <v>10</v>
      </c>
      <c r="C60" s="35">
        <f t="shared" si="3"/>
        <v>71.975000000000009</v>
      </c>
      <c r="D60" s="35">
        <v>1439.5</v>
      </c>
      <c r="E60" s="40">
        <v>0.05</v>
      </c>
      <c r="F60" s="37" t="s">
        <v>2043</v>
      </c>
      <c r="G60" s="34">
        <v>500</v>
      </c>
      <c r="H60" s="38" t="s">
        <v>11</v>
      </c>
    </row>
    <row r="61" spans="1:8">
      <c r="A61" s="34" t="s">
        <v>108</v>
      </c>
      <c r="B61" s="34" t="s">
        <v>10</v>
      </c>
      <c r="C61" s="35">
        <f t="shared" si="3"/>
        <v>4.8319999999999999</v>
      </c>
      <c r="D61" s="35">
        <v>604</v>
      </c>
      <c r="E61" s="40">
        <v>8.0000000000000002E-3</v>
      </c>
      <c r="F61" s="39" t="s">
        <v>109</v>
      </c>
      <c r="G61" s="34">
        <v>250</v>
      </c>
      <c r="H61" s="38" t="s">
        <v>11</v>
      </c>
    </row>
    <row r="62" spans="1:8">
      <c r="A62" s="34" t="s">
        <v>110</v>
      </c>
      <c r="B62" s="34" t="s">
        <v>10</v>
      </c>
      <c r="C62" s="35">
        <f t="shared" si="3"/>
        <v>0.41420000000000001</v>
      </c>
      <c r="D62" s="35">
        <v>10.9</v>
      </c>
      <c r="E62" s="40">
        <v>3.7999999999999999E-2</v>
      </c>
      <c r="F62" s="37" t="s">
        <v>2044</v>
      </c>
      <c r="G62" s="34">
        <v>350</v>
      </c>
      <c r="H62" s="38" t="s">
        <v>11</v>
      </c>
    </row>
    <row r="63" spans="1:8" ht="22.5">
      <c r="A63" s="34" t="s">
        <v>111</v>
      </c>
      <c r="B63" s="34" t="s">
        <v>10</v>
      </c>
      <c r="C63" s="35">
        <f t="shared" si="3"/>
        <v>0.27</v>
      </c>
      <c r="D63" s="35">
        <v>27</v>
      </c>
      <c r="E63" s="40">
        <v>0.01</v>
      </c>
      <c r="F63" s="39" t="s">
        <v>112</v>
      </c>
      <c r="G63" s="34">
        <v>200</v>
      </c>
      <c r="H63" s="38" t="s">
        <v>11</v>
      </c>
    </row>
    <row r="64" spans="1:8">
      <c r="A64" s="34" t="s">
        <v>113</v>
      </c>
      <c r="B64" s="34" t="s">
        <v>10</v>
      </c>
      <c r="C64" s="35">
        <f t="shared" si="3"/>
        <v>0.21</v>
      </c>
      <c r="D64" s="35">
        <v>15</v>
      </c>
      <c r="E64" s="40">
        <v>1.4E-2</v>
      </c>
      <c r="F64" s="37" t="s">
        <v>114</v>
      </c>
      <c r="G64" s="34">
        <v>250</v>
      </c>
      <c r="H64" s="38" t="s">
        <v>11</v>
      </c>
    </row>
    <row r="65" spans="1:8">
      <c r="A65" s="34" t="s">
        <v>115</v>
      </c>
      <c r="B65" s="34" t="s">
        <v>10</v>
      </c>
      <c r="C65" s="35">
        <f t="shared" si="3"/>
        <v>2.2039999999999997</v>
      </c>
      <c r="D65" s="35">
        <v>116</v>
      </c>
      <c r="E65" s="40">
        <v>1.9E-2</v>
      </c>
      <c r="F65" s="37" t="s">
        <v>116</v>
      </c>
      <c r="G65" s="34">
        <v>200</v>
      </c>
      <c r="H65" s="38" t="s">
        <v>117</v>
      </c>
    </row>
    <row r="66" spans="1:8">
      <c r="A66" s="34" t="s">
        <v>118</v>
      </c>
      <c r="B66" s="34" t="s">
        <v>10</v>
      </c>
      <c r="C66" s="35">
        <f t="shared" si="3"/>
        <v>0.31089</v>
      </c>
      <c r="D66" s="35">
        <v>7.23</v>
      </c>
      <c r="E66" s="40">
        <v>4.2999999999999997E-2</v>
      </c>
      <c r="F66" s="37" t="s">
        <v>2045</v>
      </c>
      <c r="G66" s="34">
        <v>400</v>
      </c>
      <c r="H66" s="38" t="s">
        <v>11</v>
      </c>
    </row>
    <row r="67" spans="1:8">
      <c r="A67" s="34" t="s">
        <v>118</v>
      </c>
      <c r="B67" s="34" t="s">
        <v>10</v>
      </c>
      <c r="C67" s="35">
        <f t="shared" si="3"/>
        <v>1.3114999999999999</v>
      </c>
      <c r="D67" s="35">
        <v>30.5</v>
      </c>
      <c r="E67" s="40">
        <v>4.2999999999999997E-2</v>
      </c>
      <c r="F67" s="37" t="s">
        <v>119</v>
      </c>
      <c r="G67" s="34">
        <v>400</v>
      </c>
      <c r="H67" s="38" t="s">
        <v>11</v>
      </c>
    </row>
    <row r="68" spans="1:8">
      <c r="A68" s="34" t="s">
        <v>120</v>
      </c>
      <c r="B68" s="34" t="s">
        <v>10</v>
      </c>
      <c r="C68" s="35">
        <f t="shared" si="3"/>
        <v>1.2179999999999997</v>
      </c>
      <c r="D68" s="35">
        <v>16.239999999999998</v>
      </c>
      <c r="E68" s="40">
        <v>7.4999999999999997E-2</v>
      </c>
      <c r="F68" s="37" t="s">
        <v>121</v>
      </c>
      <c r="G68" s="34">
        <v>600</v>
      </c>
      <c r="H68" s="38" t="s">
        <v>11</v>
      </c>
    </row>
    <row r="69" spans="1:8" ht="22.5">
      <c r="A69" s="34" t="s">
        <v>122</v>
      </c>
      <c r="B69" s="34" t="s">
        <v>10</v>
      </c>
      <c r="C69" s="35">
        <v>35.799999999999997</v>
      </c>
      <c r="D69" s="41">
        <f>C69/E69</f>
        <v>2196.3190184049081</v>
      </c>
      <c r="E69" s="40">
        <v>1.6299999999999999E-2</v>
      </c>
      <c r="F69" s="37" t="s">
        <v>2046</v>
      </c>
      <c r="G69" s="34">
        <v>200</v>
      </c>
      <c r="H69" s="38" t="s">
        <v>117</v>
      </c>
    </row>
    <row r="70" spans="1:8">
      <c r="A70" s="34" t="s">
        <v>123</v>
      </c>
      <c r="B70" s="34" t="s">
        <v>10</v>
      </c>
      <c r="C70" s="35">
        <f t="shared" ref="C70:C92" si="4">E70*D70</f>
        <v>1.7296199999999999</v>
      </c>
      <c r="D70" s="35">
        <v>32.03</v>
      </c>
      <c r="E70" s="40">
        <v>5.3999999999999999E-2</v>
      </c>
      <c r="F70" s="37" t="s">
        <v>1771</v>
      </c>
      <c r="G70" s="34">
        <v>500</v>
      </c>
      <c r="H70" s="38" t="s">
        <v>11</v>
      </c>
    </row>
    <row r="71" spans="1:8">
      <c r="A71" s="34" t="s">
        <v>124</v>
      </c>
      <c r="B71" s="34" t="s">
        <v>10</v>
      </c>
      <c r="C71" s="35">
        <f t="shared" si="4"/>
        <v>1.3199999999999998</v>
      </c>
      <c r="D71" s="35">
        <v>22</v>
      </c>
      <c r="E71" s="40">
        <v>0.06</v>
      </c>
      <c r="F71" s="39" t="s">
        <v>125</v>
      </c>
      <c r="G71" s="34">
        <v>500</v>
      </c>
      <c r="H71" s="38" t="s">
        <v>11</v>
      </c>
    </row>
    <row r="72" spans="1:8">
      <c r="A72" s="34" t="s">
        <v>126</v>
      </c>
      <c r="B72" s="34" t="s">
        <v>10</v>
      </c>
      <c r="C72" s="35">
        <f t="shared" si="4"/>
        <v>0.26099999999999995</v>
      </c>
      <c r="D72" s="35">
        <v>14.5</v>
      </c>
      <c r="E72" s="40">
        <v>1.7999999999999999E-2</v>
      </c>
      <c r="F72" s="37" t="s">
        <v>127</v>
      </c>
      <c r="G72" s="34">
        <v>500</v>
      </c>
      <c r="H72" s="38" t="s">
        <v>11</v>
      </c>
    </row>
    <row r="73" spans="1:8">
      <c r="A73" s="34" t="s">
        <v>128</v>
      </c>
      <c r="B73" s="34" t="s">
        <v>10</v>
      </c>
      <c r="C73" s="35">
        <f t="shared" si="4"/>
        <v>2.1750000000000003</v>
      </c>
      <c r="D73" s="35">
        <v>43.5</v>
      </c>
      <c r="E73" s="40">
        <v>0.05</v>
      </c>
      <c r="F73" s="37" t="s">
        <v>129</v>
      </c>
      <c r="G73" s="34">
        <v>400</v>
      </c>
      <c r="H73" s="38" t="s">
        <v>11</v>
      </c>
    </row>
    <row r="74" spans="1:8">
      <c r="A74" s="34" t="s">
        <v>130</v>
      </c>
      <c r="B74" s="34" t="s">
        <v>10</v>
      </c>
      <c r="C74" s="35">
        <f t="shared" si="4"/>
        <v>0.15288000000000002</v>
      </c>
      <c r="D74" s="35">
        <v>2.73</v>
      </c>
      <c r="E74" s="40">
        <v>5.6000000000000001E-2</v>
      </c>
      <c r="F74" s="37" t="s">
        <v>1783</v>
      </c>
      <c r="G74" s="34">
        <v>500</v>
      </c>
      <c r="H74" s="38" t="s">
        <v>11</v>
      </c>
    </row>
    <row r="75" spans="1:8">
      <c r="A75" s="34" t="s">
        <v>131</v>
      </c>
      <c r="B75" s="34" t="s">
        <v>10</v>
      </c>
      <c r="C75" s="35">
        <f t="shared" si="4"/>
        <v>6.86625</v>
      </c>
      <c r="D75" s="35">
        <v>91.55</v>
      </c>
      <c r="E75" s="40">
        <v>7.4999999999999997E-2</v>
      </c>
      <c r="F75" s="37" t="s">
        <v>132</v>
      </c>
      <c r="G75" s="34">
        <v>550</v>
      </c>
      <c r="H75" s="38" t="s">
        <v>11</v>
      </c>
    </row>
    <row r="76" spans="1:8" ht="33.75">
      <c r="A76" s="34" t="s">
        <v>133</v>
      </c>
      <c r="B76" s="34" t="s">
        <v>10</v>
      </c>
      <c r="C76" s="35">
        <f t="shared" si="4"/>
        <v>369.20000000000005</v>
      </c>
      <c r="D76" s="35">
        <v>3692</v>
      </c>
      <c r="E76" s="40">
        <v>0.1</v>
      </c>
      <c r="F76" s="37" t="s">
        <v>2047</v>
      </c>
      <c r="G76" s="34">
        <v>330</v>
      </c>
      <c r="H76" s="38" t="s">
        <v>11</v>
      </c>
    </row>
    <row r="77" spans="1:8">
      <c r="A77" s="34" t="s">
        <v>134</v>
      </c>
      <c r="B77" s="34" t="s">
        <v>10</v>
      </c>
      <c r="C77" s="35">
        <f t="shared" si="4"/>
        <v>297.51300000000003</v>
      </c>
      <c r="D77" s="35">
        <v>3673</v>
      </c>
      <c r="E77" s="40">
        <v>8.1000000000000003E-2</v>
      </c>
      <c r="F77" s="37" t="s">
        <v>2048</v>
      </c>
      <c r="G77" s="34">
        <v>500</v>
      </c>
      <c r="H77" s="38" t="s">
        <v>11</v>
      </c>
    </row>
    <row r="78" spans="1:8">
      <c r="A78" s="34" t="s">
        <v>135</v>
      </c>
      <c r="B78" s="34" t="s">
        <v>10</v>
      </c>
      <c r="C78" s="35">
        <f t="shared" si="4"/>
        <v>1.7000000000000002</v>
      </c>
      <c r="D78" s="35">
        <v>20</v>
      </c>
      <c r="E78" s="40">
        <v>8.5000000000000006E-2</v>
      </c>
      <c r="F78" s="37" t="s">
        <v>1816</v>
      </c>
      <c r="G78" s="34">
        <v>550</v>
      </c>
      <c r="H78" s="38" t="s">
        <v>11</v>
      </c>
    </row>
    <row r="79" spans="1:8">
      <c r="A79" s="34" t="s">
        <v>136</v>
      </c>
      <c r="B79" s="34" t="s">
        <v>10</v>
      </c>
      <c r="C79" s="35">
        <f t="shared" si="4"/>
        <v>6.2309999999999999</v>
      </c>
      <c r="D79" s="35">
        <v>67</v>
      </c>
      <c r="E79" s="40">
        <v>9.2999999999999999E-2</v>
      </c>
      <c r="F79" s="37" t="s">
        <v>137</v>
      </c>
      <c r="G79" s="34">
        <v>600</v>
      </c>
      <c r="H79" s="38" t="s">
        <v>11</v>
      </c>
    </row>
    <row r="80" spans="1:8">
      <c r="A80" s="34" t="s">
        <v>138</v>
      </c>
      <c r="B80" s="34" t="s">
        <v>10</v>
      </c>
      <c r="C80" s="35">
        <f t="shared" si="4"/>
        <v>12.272</v>
      </c>
      <c r="D80" s="35">
        <v>118</v>
      </c>
      <c r="E80" s="40">
        <v>0.104</v>
      </c>
      <c r="F80" s="37" t="s">
        <v>2049</v>
      </c>
      <c r="G80" s="34">
        <v>400</v>
      </c>
      <c r="H80" s="38" t="s">
        <v>11</v>
      </c>
    </row>
    <row r="81" spans="1:8" ht="56.25">
      <c r="A81" s="34" t="s">
        <v>139</v>
      </c>
      <c r="B81" s="34" t="s">
        <v>140</v>
      </c>
      <c r="C81" s="35">
        <f t="shared" si="4"/>
        <v>395.625</v>
      </c>
      <c r="D81" s="35">
        <v>3165</v>
      </c>
      <c r="E81" s="34">
        <v>0.125</v>
      </c>
      <c r="F81" s="37" t="s">
        <v>2091</v>
      </c>
      <c r="G81" s="34">
        <v>250</v>
      </c>
      <c r="H81" s="38" t="s">
        <v>11</v>
      </c>
    </row>
    <row r="82" spans="1:8">
      <c r="A82" s="34" t="s">
        <v>141</v>
      </c>
      <c r="B82" s="34" t="s">
        <v>140</v>
      </c>
      <c r="C82" s="35">
        <f t="shared" si="4"/>
        <v>2.8512</v>
      </c>
      <c r="D82" s="35">
        <v>19.8</v>
      </c>
      <c r="E82" s="34">
        <v>0.14399999999999999</v>
      </c>
      <c r="F82" s="37" t="s">
        <v>142</v>
      </c>
      <c r="G82" s="34">
        <v>250</v>
      </c>
      <c r="H82" s="38" t="s">
        <v>11</v>
      </c>
    </row>
    <row r="83" spans="1:8">
      <c r="A83" s="34" t="s">
        <v>143</v>
      </c>
      <c r="B83" s="34" t="s">
        <v>10</v>
      </c>
      <c r="C83" s="35">
        <f t="shared" si="4"/>
        <v>0.53935</v>
      </c>
      <c r="D83" s="35">
        <v>3.35</v>
      </c>
      <c r="E83" s="34">
        <v>0.161</v>
      </c>
      <c r="F83" s="37">
        <v>3.35</v>
      </c>
      <c r="G83" s="34">
        <v>250</v>
      </c>
      <c r="H83" s="38" t="s">
        <v>11</v>
      </c>
    </row>
    <row r="84" spans="1:8">
      <c r="A84" s="34" t="s">
        <v>144</v>
      </c>
      <c r="B84" s="34" t="s">
        <v>10</v>
      </c>
      <c r="C84" s="35">
        <f t="shared" si="4"/>
        <v>214.20000000000002</v>
      </c>
      <c r="D84" s="35">
        <v>1260</v>
      </c>
      <c r="E84" s="40">
        <v>0.17</v>
      </c>
      <c r="F84" s="42" t="s">
        <v>2050</v>
      </c>
      <c r="G84" s="34">
        <v>250</v>
      </c>
      <c r="H84" s="38" t="s">
        <v>11</v>
      </c>
    </row>
    <row r="85" spans="1:8">
      <c r="A85" s="34" t="s">
        <v>145</v>
      </c>
      <c r="B85" s="34" t="s">
        <v>10</v>
      </c>
      <c r="C85" s="35">
        <f t="shared" si="4"/>
        <v>1.6800000000000002</v>
      </c>
      <c r="D85" s="35">
        <v>40</v>
      </c>
      <c r="E85" s="34">
        <v>4.2000000000000003E-2</v>
      </c>
      <c r="F85" s="37" t="s">
        <v>146</v>
      </c>
      <c r="G85" s="34">
        <v>300</v>
      </c>
      <c r="H85" s="38" t="s">
        <v>11</v>
      </c>
    </row>
    <row r="86" spans="1:8">
      <c r="A86" s="34" t="s">
        <v>147</v>
      </c>
      <c r="B86" s="34" t="s">
        <v>10</v>
      </c>
      <c r="C86" s="35">
        <f t="shared" si="4"/>
        <v>0</v>
      </c>
      <c r="D86" s="35">
        <v>0</v>
      </c>
      <c r="E86" s="34">
        <v>0.15</v>
      </c>
      <c r="F86" s="37"/>
      <c r="G86" s="34">
        <v>300</v>
      </c>
      <c r="H86" s="38" t="s">
        <v>11</v>
      </c>
    </row>
    <row r="87" spans="1:8">
      <c r="A87" s="34" t="s">
        <v>147</v>
      </c>
      <c r="B87" s="34" t="s">
        <v>148</v>
      </c>
      <c r="C87" s="35">
        <f t="shared" si="4"/>
        <v>0.2</v>
      </c>
      <c r="D87" s="35">
        <v>1</v>
      </c>
      <c r="E87" s="40">
        <v>0.2</v>
      </c>
      <c r="F87" s="37">
        <v>1</v>
      </c>
      <c r="G87" s="34">
        <v>1000</v>
      </c>
      <c r="H87" s="38" t="s">
        <v>11</v>
      </c>
    </row>
    <row r="88" spans="1:8">
      <c r="A88" s="34" t="s">
        <v>149</v>
      </c>
      <c r="B88" s="34" t="s">
        <v>10</v>
      </c>
      <c r="C88" s="35">
        <f t="shared" si="4"/>
        <v>0</v>
      </c>
      <c r="D88" s="35">
        <v>0</v>
      </c>
      <c r="E88" s="34">
        <v>9.2999999999999999E-2</v>
      </c>
      <c r="F88" s="37">
        <v>4.9000000000000004</v>
      </c>
      <c r="G88" s="34">
        <v>400</v>
      </c>
      <c r="H88" s="38" t="s">
        <v>11</v>
      </c>
    </row>
    <row r="89" spans="1:8">
      <c r="A89" s="34" t="s">
        <v>150</v>
      </c>
      <c r="B89" s="34" t="s">
        <v>10</v>
      </c>
      <c r="C89" s="35">
        <f t="shared" si="4"/>
        <v>6.0384000000000002</v>
      </c>
      <c r="D89" s="35">
        <v>54.4</v>
      </c>
      <c r="E89" s="34">
        <v>0.111</v>
      </c>
      <c r="F89" s="37" t="s">
        <v>151</v>
      </c>
      <c r="G89" s="34">
        <v>400</v>
      </c>
      <c r="H89" s="38" t="s">
        <v>11</v>
      </c>
    </row>
    <row r="90" spans="1:8" ht="22.5">
      <c r="A90" s="34" t="s">
        <v>152</v>
      </c>
      <c r="B90" s="34" t="s">
        <v>10</v>
      </c>
      <c r="C90" s="35">
        <f t="shared" si="4"/>
        <v>38.237499999999997</v>
      </c>
      <c r="D90" s="35">
        <v>218.5</v>
      </c>
      <c r="E90" s="34">
        <v>0.17499999999999999</v>
      </c>
      <c r="F90" s="37" t="s">
        <v>1863</v>
      </c>
      <c r="G90" s="34">
        <v>300</v>
      </c>
      <c r="H90" s="38" t="s">
        <v>11</v>
      </c>
    </row>
    <row r="91" spans="1:8" ht="45">
      <c r="A91" s="34" t="s">
        <v>152</v>
      </c>
      <c r="B91" s="34" t="s">
        <v>153</v>
      </c>
      <c r="C91" s="35">
        <f t="shared" si="4"/>
        <v>56.699999999999996</v>
      </c>
      <c r="D91" s="35">
        <v>324</v>
      </c>
      <c r="E91" s="40">
        <v>0.17499999999999999</v>
      </c>
      <c r="F91" s="37" t="s">
        <v>154</v>
      </c>
      <c r="G91" s="34">
        <v>350</v>
      </c>
      <c r="H91" s="38" t="s">
        <v>11</v>
      </c>
    </row>
    <row r="92" spans="1:8" ht="22.5">
      <c r="A92" s="34" t="s">
        <v>155</v>
      </c>
      <c r="B92" s="34" t="s">
        <v>10</v>
      </c>
      <c r="C92" s="35">
        <f t="shared" si="4"/>
        <v>4.4226000000000001</v>
      </c>
      <c r="D92" s="35">
        <v>18.2</v>
      </c>
      <c r="E92" s="34">
        <v>0.24299999999999999</v>
      </c>
      <c r="F92" s="42" t="s">
        <v>2051</v>
      </c>
      <c r="G92" s="34">
        <v>400</v>
      </c>
      <c r="H92" s="38" t="s">
        <v>11</v>
      </c>
    </row>
    <row r="93" spans="1:8" ht="22.5">
      <c r="A93" s="34" t="s">
        <v>156</v>
      </c>
      <c r="B93" s="34" t="s">
        <v>10</v>
      </c>
      <c r="C93" s="35">
        <f t="shared" ref="C93:C99" si="5">D93*E93</f>
        <v>43.62</v>
      </c>
      <c r="D93" s="35">
        <v>145.4</v>
      </c>
      <c r="E93" s="40">
        <v>0.3</v>
      </c>
      <c r="F93" s="42" t="s">
        <v>1792</v>
      </c>
      <c r="G93" s="34">
        <v>500</v>
      </c>
      <c r="H93" s="38" t="s">
        <v>11</v>
      </c>
    </row>
    <row r="94" spans="1:8" ht="22.5">
      <c r="A94" s="34" t="s">
        <v>157</v>
      </c>
      <c r="B94" s="34" t="s">
        <v>10</v>
      </c>
      <c r="C94" s="35">
        <f t="shared" si="5"/>
        <v>21.504000000000001</v>
      </c>
      <c r="D94" s="35">
        <v>67.2</v>
      </c>
      <c r="E94" s="40">
        <v>0.32</v>
      </c>
      <c r="F94" s="42" t="s">
        <v>158</v>
      </c>
      <c r="G94" s="34">
        <v>550</v>
      </c>
      <c r="H94" s="38" t="s">
        <v>11</v>
      </c>
    </row>
    <row r="95" spans="1:8" ht="45">
      <c r="A95" s="34" t="s">
        <v>159</v>
      </c>
      <c r="B95" s="34" t="s">
        <v>10</v>
      </c>
      <c r="C95" s="35">
        <f t="shared" si="5"/>
        <v>228.09500000000003</v>
      </c>
      <c r="D95" s="35">
        <v>665</v>
      </c>
      <c r="E95" s="40">
        <v>0.34300000000000003</v>
      </c>
      <c r="F95" s="42" t="s">
        <v>2092</v>
      </c>
      <c r="G95" s="34">
        <v>650</v>
      </c>
      <c r="H95" s="38" t="s">
        <v>11</v>
      </c>
    </row>
    <row r="96" spans="1:8">
      <c r="A96" s="34" t="s">
        <v>160</v>
      </c>
      <c r="B96" s="34" t="s">
        <v>10</v>
      </c>
      <c r="C96" s="35">
        <f t="shared" si="5"/>
        <v>0</v>
      </c>
      <c r="D96" s="35">
        <v>0</v>
      </c>
      <c r="E96" s="40">
        <v>0.2</v>
      </c>
      <c r="F96" s="43"/>
      <c r="G96" s="34">
        <v>400</v>
      </c>
      <c r="H96" s="38" t="s">
        <v>11</v>
      </c>
    </row>
    <row r="97" spans="1:8">
      <c r="A97" s="34" t="s">
        <v>161</v>
      </c>
      <c r="B97" s="34" t="s">
        <v>10</v>
      </c>
      <c r="C97" s="35">
        <f t="shared" si="5"/>
        <v>0</v>
      </c>
      <c r="D97" s="35">
        <v>0</v>
      </c>
      <c r="E97" s="40">
        <v>0.28100000000000003</v>
      </c>
      <c r="F97" s="42"/>
      <c r="G97" s="34">
        <v>550</v>
      </c>
      <c r="H97" s="38" t="s">
        <v>11</v>
      </c>
    </row>
    <row r="98" spans="1:8">
      <c r="A98" s="34" t="s">
        <v>162</v>
      </c>
      <c r="B98" s="34" t="s">
        <v>10</v>
      </c>
      <c r="C98" s="35">
        <f t="shared" si="5"/>
        <v>2.52</v>
      </c>
      <c r="D98" s="35">
        <v>7.2</v>
      </c>
      <c r="E98" s="40">
        <v>0.35</v>
      </c>
      <c r="F98" s="42" t="s">
        <v>163</v>
      </c>
      <c r="G98" s="34">
        <v>650</v>
      </c>
      <c r="H98" s="38" t="s">
        <v>11</v>
      </c>
    </row>
    <row r="99" spans="1:8">
      <c r="A99" s="34" t="s">
        <v>164</v>
      </c>
      <c r="B99" s="34" t="s">
        <v>10</v>
      </c>
      <c r="C99" s="35">
        <f t="shared" si="5"/>
        <v>0</v>
      </c>
      <c r="D99" s="35">
        <v>0</v>
      </c>
      <c r="E99" s="40">
        <v>0.12</v>
      </c>
      <c r="F99" s="42"/>
      <c r="G99" s="34">
        <v>700</v>
      </c>
      <c r="H99" s="38" t="s">
        <v>11</v>
      </c>
    </row>
    <row r="100" spans="1:8">
      <c r="A100" s="34" t="s">
        <v>165</v>
      </c>
      <c r="B100" s="34" t="s">
        <v>10</v>
      </c>
      <c r="C100" s="35">
        <f t="shared" ref="C100:C131" si="6">E100*D100</f>
        <v>24.142499999999998</v>
      </c>
      <c r="D100" s="35">
        <v>107.3</v>
      </c>
      <c r="E100" s="40">
        <v>0.22500000000000001</v>
      </c>
      <c r="F100" s="42" t="s">
        <v>2052</v>
      </c>
      <c r="G100" s="34">
        <v>400</v>
      </c>
      <c r="H100" s="38" t="s">
        <v>11</v>
      </c>
    </row>
    <row r="101" spans="1:8" ht="45">
      <c r="A101" s="34" t="s">
        <v>166</v>
      </c>
      <c r="B101" s="34" t="s">
        <v>10</v>
      </c>
      <c r="C101" s="35">
        <f t="shared" si="6"/>
        <v>158.56</v>
      </c>
      <c r="D101" s="35">
        <v>495.5</v>
      </c>
      <c r="E101" s="40">
        <v>0.32</v>
      </c>
      <c r="F101" s="37" t="s">
        <v>2001</v>
      </c>
      <c r="G101" s="34">
        <v>500</v>
      </c>
      <c r="H101" s="38" t="s">
        <v>11</v>
      </c>
    </row>
    <row r="102" spans="1:8">
      <c r="A102" s="34" t="s">
        <v>166</v>
      </c>
      <c r="B102" s="34" t="s">
        <v>167</v>
      </c>
      <c r="C102" s="35">
        <f t="shared" si="6"/>
        <v>0.27160000000000001</v>
      </c>
      <c r="D102" s="35">
        <v>0.97</v>
      </c>
      <c r="E102" s="35">
        <v>0.28000000000000003</v>
      </c>
      <c r="F102" s="37">
        <v>0.97</v>
      </c>
      <c r="G102" s="34">
        <v>550</v>
      </c>
      <c r="H102" s="38" t="s">
        <v>11</v>
      </c>
    </row>
    <row r="103" spans="1:8" ht="33.75">
      <c r="A103" s="34" t="s">
        <v>168</v>
      </c>
      <c r="B103" s="34" t="s">
        <v>140</v>
      </c>
      <c r="C103" s="35">
        <f t="shared" si="6"/>
        <v>441.20000000000005</v>
      </c>
      <c r="D103" s="35">
        <v>1103</v>
      </c>
      <c r="E103" s="40">
        <v>0.4</v>
      </c>
      <c r="F103" s="37" t="s">
        <v>2053</v>
      </c>
      <c r="G103" s="34">
        <v>600</v>
      </c>
      <c r="H103" s="38" t="s">
        <v>11</v>
      </c>
    </row>
    <row r="104" spans="1:8">
      <c r="A104" s="34" t="s">
        <v>169</v>
      </c>
      <c r="B104" s="34" t="s">
        <v>10</v>
      </c>
      <c r="C104" s="35">
        <f t="shared" si="6"/>
        <v>37.129999999999995</v>
      </c>
      <c r="D104" s="35">
        <v>79</v>
      </c>
      <c r="E104" s="40">
        <v>0.47</v>
      </c>
      <c r="F104" s="37" t="s">
        <v>2054</v>
      </c>
      <c r="G104" s="34">
        <v>750</v>
      </c>
      <c r="H104" s="38" t="s">
        <v>11</v>
      </c>
    </row>
    <row r="105" spans="1:8">
      <c r="A105" s="34" t="s">
        <v>170</v>
      </c>
      <c r="B105" s="34" t="s">
        <v>10</v>
      </c>
      <c r="C105" s="35">
        <f t="shared" si="6"/>
        <v>106.00520000000002</v>
      </c>
      <c r="D105" s="35">
        <v>202.3</v>
      </c>
      <c r="E105" s="40">
        <v>0.52400000000000002</v>
      </c>
      <c r="F105" s="37" t="s">
        <v>1850</v>
      </c>
      <c r="G105" s="34">
        <v>900</v>
      </c>
      <c r="H105" s="38" t="s">
        <v>11</v>
      </c>
    </row>
    <row r="106" spans="1:8">
      <c r="A106" s="34" t="s">
        <v>171</v>
      </c>
      <c r="B106" s="34" t="s">
        <v>10</v>
      </c>
      <c r="C106" s="35">
        <f t="shared" si="6"/>
        <v>0</v>
      </c>
      <c r="D106" s="35">
        <v>0</v>
      </c>
      <c r="E106" s="40">
        <v>0.56999999999999995</v>
      </c>
      <c r="F106" s="37"/>
      <c r="G106" s="34">
        <v>1200</v>
      </c>
      <c r="H106" s="38" t="s">
        <v>11</v>
      </c>
    </row>
    <row r="107" spans="1:8">
      <c r="A107" s="34" t="s">
        <v>172</v>
      </c>
      <c r="B107" s="34" t="s">
        <v>10</v>
      </c>
      <c r="C107" s="35">
        <f t="shared" si="6"/>
        <v>19.695</v>
      </c>
      <c r="D107" s="35">
        <v>78.78</v>
      </c>
      <c r="E107" s="40">
        <v>0.25</v>
      </c>
      <c r="F107" s="37" t="s">
        <v>173</v>
      </c>
      <c r="G107" s="34">
        <v>500</v>
      </c>
      <c r="H107" s="38" t="s">
        <v>11</v>
      </c>
    </row>
    <row r="108" spans="1:8">
      <c r="A108" s="34" t="s">
        <v>174</v>
      </c>
      <c r="B108" s="34" t="s">
        <v>10</v>
      </c>
      <c r="C108" s="35">
        <f t="shared" si="6"/>
        <v>0</v>
      </c>
      <c r="D108" s="35">
        <v>0</v>
      </c>
      <c r="E108" s="40">
        <v>0.45</v>
      </c>
      <c r="F108" s="37"/>
      <c r="G108" s="34">
        <v>800</v>
      </c>
      <c r="H108" s="38" t="s">
        <v>11</v>
      </c>
    </row>
    <row r="109" spans="1:8">
      <c r="A109" s="34" t="s">
        <v>175</v>
      </c>
      <c r="B109" s="34" t="s">
        <v>10</v>
      </c>
      <c r="C109" s="35">
        <f t="shared" si="6"/>
        <v>0.5544</v>
      </c>
      <c r="D109" s="35">
        <v>6.3</v>
      </c>
      <c r="E109" s="40">
        <v>8.7999999999999995E-2</v>
      </c>
      <c r="F109" s="37" t="s">
        <v>176</v>
      </c>
      <c r="G109" s="34">
        <v>500</v>
      </c>
      <c r="H109" s="38" t="s">
        <v>11</v>
      </c>
    </row>
    <row r="110" spans="1:8">
      <c r="A110" s="34" t="s">
        <v>177</v>
      </c>
      <c r="B110" s="34" t="s">
        <v>10</v>
      </c>
      <c r="C110" s="35">
        <f t="shared" si="6"/>
        <v>0.89600000000000002</v>
      </c>
      <c r="D110" s="35">
        <v>4</v>
      </c>
      <c r="E110" s="40">
        <v>0.224</v>
      </c>
      <c r="F110" s="37" t="s">
        <v>2055</v>
      </c>
      <c r="G110" s="34">
        <v>500</v>
      </c>
      <c r="H110" s="38" t="s">
        <v>11</v>
      </c>
    </row>
    <row r="111" spans="1:8" ht="33.75">
      <c r="A111" s="34" t="s">
        <v>178</v>
      </c>
      <c r="B111" s="34" t="s">
        <v>10</v>
      </c>
      <c r="C111" s="35">
        <f t="shared" si="6"/>
        <v>113.96000000000001</v>
      </c>
      <c r="D111" s="35">
        <v>407</v>
      </c>
      <c r="E111" s="35">
        <v>0.28000000000000003</v>
      </c>
      <c r="F111" s="37" t="s">
        <v>2093</v>
      </c>
      <c r="G111" s="34">
        <v>400</v>
      </c>
      <c r="H111" s="38" t="s">
        <v>11</v>
      </c>
    </row>
    <row r="112" spans="1:8">
      <c r="A112" s="34" t="s">
        <v>178</v>
      </c>
      <c r="B112" s="34" t="s">
        <v>179</v>
      </c>
      <c r="C112" s="35">
        <f t="shared" si="6"/>
        <v>84.84</v>
      </c>
      <c r="D112" s="35">
        <v>303</v>
      </c>
      <c r="E112" s="35">
        <v>0.28000000000000003</v>
      </c>
      <c r="F112" s="37" t="s">
        <v>180</v>
      </c>
      <c r="G112" s="34">
        <v>600</v>
      </c>
      <c r="H112" s="38" t="s">
        <v>11</v>
      </c>
    </row>
    <row r="113" spans="1:8">
      <c r="A113" s="34" t="s">
        <v>178</v>
      </c>
      <c r="B113" s="34" t="s">
        <v>153</v>
      </c>
      <c r="C113" s="35">
        <f t="shared" si="6"/>
        <v>34.160000000000004</v>
      </c>
      <c r="D113" s="35">
        <v>122</v>
      </c>
      <c r="E113" s="35">
        <v>0.28000000000000003</v>
      </c>
      <c r="F113" s="37" t="s">
        <v>181</v>
      </c>
      <c r="G113" s="34">
        <v>550</v>
      </c>
      <c r="H113" s="38" t="s">
        <v>11</v>
      </c>
    </row>
    <row r="114" spans="1:8">
      <c r="A114" s="34" t="s">
        <v>178</v>
      </c>
      <c r="B114" s="34" t="s">
        <v>167</v>
      </c>
      <c r="C114" s="35">
        <f t="shared" si="6"/>
        <v>206.08</v>
      </c>
      <c r="D114" s="35">
        <v>736</v>
      </c>
      <c r="E114" s="35">
        <v>0.28000000000000003</v>
      </c>
      <c r="F114" s="37" t="s">
        <v>2094</v>
      </c>
      <c r="G114" s="34">
        <v>550</v>
      </c>
      <c r="H114" s="38" t="s">
        <v>11</v>
      </c>
    </row>
    <row r="115" spans="1:8" ht="22.5">
      <c r="A115" s="34" t="s">
        <v>182</v>
      </c>
      <c r="B115" s="34" t="s">
        <v>10</v>
      </c>
      <c r="C115" s="35">
        <f t="shared" si="6"/>
        <v>17.600000000000001</v>
      </c>
      <c r="D115" s="35">
        <v>44</v>
      </c>
      <c r="E115" s="35">
        <v>0.4</v>
      </c>
      <c r="F115" s="37" t="s">
        <v>2095</v>
      </c>
      <c r="G115" s="34">
        <v>550</v>
      </c>
      <c r="H115" s="38" t="s">
        <v>11</v>
      </c>
    </row>
    <row r="116" spans="1:8" ht="22.5">
      <c r="A116" s="34" t="s">
        <v>182</v>
      </c>
      <c r="B116" s="34" t="s">
        <v>153</v>
      </c>
      <c r="C116" s="35">
        <f t="shared" si="6"/>
        <v>402.8</v>
      </c>
      <c r="D116" s="35">
        <v>1007</v>
      </c>
      <c r="E116" s="35">
        <v>0.4</v>
      </c>
      <c r="F116" s="37" t="s">
        <v>2019</v>
      </c>
      <c r="G116" s="34">
        <v>800</v>
      </c>
      <c r="H116" s="38" t="s">
        <v>11</v>
      </c>
    </row>
    <row r="117" spans="1:8">
      <c r="A117" s="34" t="s">
        <v>182</v>
      </c>
      <c r="B117" s="34" t="s">
        <v>167</v>
      </c>
      <c r="C117" s="35">
        <f t="shared" si="6"/>
        <v>1920.3200000000002</v>
      </c>
      <c r="D117" s="35">
        <v>4800.8</v>
      </c>
      <c r="E117" s="35">
        <v>0.4</v>
      </c>
      <c r="F117" s="37" t="s">
        <v>2002</v>
      </c>
      <c r="G117" s="34">
        <v>700</v>
      </c>
      <c r="H117" s="38" t="s">
        <v>11</v>
      </c>
    </row>
    <row r="118" spans="1:8" ht="33.75">
      <c r="A118" s="34" t="s">
        <v>183</v>
      </c>
      <c r="B118" s="34" t="s">
        <v>10</v>
      </c>
      <c r="C118" s="35">
        <f t="shared" si="6"/>
        <v>381</v>
      </c>
      <c r="D118" s="35">
        <v>762</v>
      </c>
      <c r="E118" s="35">
        <v>0.5</v>
      </c>
      <c r="F118" s="37" t="s">
        <v>2056</v>
      </c>
      <c r="G118" s="34">
        <v>550</v>
      </c>
      <c r="H118" s="38" t="s">
        <v>11</v>
      </c>
    </row>
    <row r="119" spans="1:8">
      <c r="A119" s="34" t="s">
        <v>183</v>
      </c>
      <c r="B119" s="34" t="s">
        <v>167</v>
      </c>
      <c r="C119" s="35">
        <f t="shared" si="6"/>
        <v>289</v>
      </c>
      <c r="D119" s="35">
        <v>578</v>
      </c>
      <c r="E119" s="35">
        <v>0.5</v>
      </c>
      <c r="F119" s="37" t="s">
        <v>2057</v>
      </c>
      <c r="G119" s="34">
        <v>1000</v>
      </c>
      <c r="H119" s="38" t="s">
        <v>11</v>
      </c>
    </row>
    <row r="120" spans="1:8" ht="33.75">
      <c r="A120" s="34" t="s">
        <v>184</v>
      </c>
      <c r="B120" s="34" t="s">
        <v>10</v>
      </c>
      <c r="C120" s="35">
        <f t="shared" si="6"/>
        <v>73.7</v>
      </c>
      <c r="D120" s="35">
        <v>134</v>
      </c>
      <c r="E120" s="35">
        <v>0.55000000000000004</v>
      </c>
      <c r="F120" s="37" t="s">
        <v>1789</v>
      </c>
      <c r="G120" s="34">
        <v>650</v>
      </c>
      <c r="H120" s="38" t="s">
        <v>11</v>
      </c>
    </row>
    <row r="121" spans="1:8">
      <c r="A121" s="34" t="s">
        <v>185</v>
      </c>
      <c r="B121" s="34" t="s">
        <v>10</v>
      </c>
      <c r="C121" s="35">
        <f t="shared" si="6"/>
        <v>56.7</v>
      </c>
      <c r="D121" s="35">
        <v>90</v>
      </c>
      <c r="E121" s="35">
        <v>0.63</v>
      </c>
      <c r="F121" s="37" t="s">
        <v>2017</v>
      </c>
      <c r="G121" s="34">
        <v>900</v>
      </c>
      <c r="H121" s="38" t="s">
        <v>11</v>
      </c>
    </row>
    <row r="122" spans="1:8">
      <c r="A122" s="34" t="s">
        <v>186</v>
      </c>
      <c r="B122" s="34" t="s">
        <v>10</v>
      </c>
      <c r="C122" s="35">
        <f t="shared" si="6"/>
        <v>37.774000000000001</v>
      </c>
      <c r="D122" s="35">
        <v>55.55</v>
      </c>
      <c r="E122" s="35">
        <v>0.68</v>
      </c>
      <c r="F122" s="37" t="s">
        <v>1702</v>
      </c>
      <c r="G122" s="34">
        <v>1200</v>
      </c>
      <c r="H122" s="38" t="s">
        <v>11</v>
      </c>
    </row>
    <row r="123" spans="1:8">
      <c r="A123" s="34" t="s">
        <v>187</v>
      </c>
      <c r="B123" s="34" t="s">
        <v>10</v>
      </c>
      <c r="C123" s="35">
        <f t="shared" si="6"/>
        <v>0.2208</v>
      </c>
      <c r="D123" s="35">
        <v>2.4</v>
      </c>
      <c r="E123" s="40">
        <v>9.1999999999999998E-2</v>
      </c>
      <c r="F123" s="37" t="s">
        <v>188</v>
      </c>
      <c r="G123" s="34">
        <v>800</v>
      </c>
      <c r="H123" s="38" t="s">
        <v>11</v>
      </c>
    </row>
    <row r="124" spans="1:8">
      <c r="A124" s="34" t="s">
        <v>189</v>
      </c>
      <c r="B124" s="34" t="s">
        <v>10</v>
      </c>
      <c r="C124" s="35">
        <f t="shared" si="6"/>
        <v>0.70433999999999997</v>
      </c>
      <c r="D124" s="35">
        <v>3.01</v>
      </c>
      <c r="E124" s="40">
        <v>0.23400000000000001</v>
      </c>
      <c r="F124" s="37">
        <v>3.01</v>
      </c>
      <c r="G124" s="34">
        <v>500</v>
      </c>
      <c r="H124" s="38" t="s">
        <v>11</v>
      </c>
    </row>
    <row r="125" spans="1:8">
      <c r="A125" s="34" t="s">
        <v>190</v>
      </c>
      <c r="B125" s="34" t="s">
        <v>10</v>
      </c>
      <c r="C125" s="35">
        <f t="shared" si="6"/>
        <v>0.87247999999999992</v>
      </c>
      <c r="D125" s="35">
        <v>3.04</v>
      </c>
      <c r="E125" s="40">
        <v>0.28699999999999998</v>
      </c>
      <c r="F125" s="37">
        <v>3.04</v>
      </c>
      <c r="G125" s="34">
        <v>600</v>
      </c>
      <c r="H125" s="38" t="s">
        <v>11</v>
      </c>
    </row>
    <row r="126" spans="1:8" ht="22.5">
      <c r="A126" s="34" t="s">
        <v>191</v>
      </c>
      <c r="B126" s="34" t="s">
        <v>10</v>
      </c>
      <c r="C126" s="35">
        <f t="shared" si="6"/>
        <v>37.400000000000006</v>
      </c>
      <c r="D126" s="35">
        <v>220</v>
      </c>
      <c r="E126" s="35">
        <v>0.17</v>
      </c>
      <c r="F126" s="37" t="s">
        <v>2018</v>
      </c>
      <c r="G126" s="34">
        <v>450</v>
      </c>
      <c r="H126" s="38" t="s">
        <v>11</v>
      </c>
    </row>
    <row r="127" spans="1:8" ht="22.5">
      <c r="A127" s="34" t="s">
        <v>192</v>
      </c>
      <c r="B127" s="34" t="s">
        <v>10</v>
      </c>
      <c r="C127" s="35">
        <f t="shared" si="6"/>
        <v>127.512</v>
      </c>
      <c r="D127" s="35">
        <v>483</v>
      </c>
      <c r="E127" s="41">
        <v>0.26400000000000001</v>
      </c>
      <c r="F127" s="37" t="s">
        <v>193</v>
      </c>
      <c r="G127" s="34">
        <v>450</v>
      </c>
      <c r="H127" s="38" t="s">
        <v>11</v>
      </c>
    </row>
    <row r="128" spans="1:8" ht="22.5">
      <c r="A128" s="34" t="s">
        <v>194</v>
      </c>
      <c r="B128" s="34" t="s">
        <v>10</v>
      </c>
      <c r="C128" s="35">
        <f t="shared" si="6"/>
        <v>73.59</v>
      </c>
      <c r="D128" s="35">
        <v>223</v>
      </c>
      <c r="E128" s="35">
        <v>0.33</v>
      </c>
      <c r="F128" s="37" t="s">
        <v>1701</v>
      </c>
      <c r="G128" s="34">
        <v>450</v>
      </c>
      <c r="H128" s="38" t="s">
        <v>11</v>
      </c>
    </row>
    <row r="129" spans="1:8">
      <c r="A129" s="34" t="s">
        <v>194</v>
      </c>
      <c r="B129" s="34" t="s">
        <v>195</v>
      </c>
      <c r="C129" s="35">
        <f t="shared" si="6"/>
        <v>0.70950000000000002</v>
      </c>
      <c r="D129" s="35">
        <v>2.15</v>
      </c>
      <c r="E129" s="35">
        <v>0.33</v>
      </c>
      <c r="F129" s="37" t="s">
        <v>196</v>
      </c>
      <c r="G129" s="34">
        <v>250</v>
      </c>
      <c r="H129" s="38" t="s">
        <v>197</v>
      </c>
    </row>
    <row r="130" spans="1:8">
      <c r="A130" s="34" t="s">
        <v>194</v>
      </c>
      <c r="B130" s="34" t="s">
        <v>198</v>
      </c>
      <c r="C130" s="35">
        <f t="shared" si="6"/>
        <v>0.84480000000000011</v>
      </c>
      <c r="D130" s="35">
        <v>2.56</v>
      </c>
      <c r="E130" s="35">
        <v>0.33</v>
      </c>
      <c r="F130" s="37">
        <v>2.56</v>
      </c>
      <c r="G130" s="34">
        <v>200</v>
      </c>
      <c r="H130" s="38" t="s">
        <v>11</v>
      </c>
    </row>
    <row r="131" spans="1:8" ht="22.5">
      <c r="A131" s="34" t="s">
        <v>199</v>
      </c>
      <c r="B131" s="34" t="s">
        <v>10</v>
      </c>
      <c r="C131" s="35">
        <f t="shared" si="6"/>
        <v>13.1752</v>
      </c>
      <c r="D131" s="35">
        <v>34.4</v>
      </c>
      <c r="E131" s="41">
        <v>0.38300000000000001</v>
      </c>
      <c r="F131" s="39" t="s">
        <v>200</v>
      </c>
      <c r="G131" s="34">
        <v>500</v>
      </c>
      <c r="H131" s="38" t="s">
        <v>11</v>
      </c>
    </row>
    <row r="132" spans="1:8">
      <c r="A132" s="34" t="s">
        <v>201</v>
      </c>
      <c r="B132" s="34" t="s">
        <v>10</v>
      </c>
      <c r="C132" s="35">
        <f t="shared" ref="C132:C164" si="7">E132*D132</f>
        <v>4191.3613000000005</v>
      </c>
      <c r="D132" s="35">
        <v>8917.7900000000009</v>
      </c>
      <c r="E132" s="40">
        <v>0.47</v>
      </c>
      <c r="F132" s="37" t="s">
        <v>2058</v>
      </c>
      <c r="G132" s="34">
        <v>500</v>
      </c>
      <c r="H132" s="38" t="s">
        <v>11</v>
      </c>
    </row>
    <row r="133" spans="1:8">
      <c r="A133" s="34" t="s">
        <v>201</v>
      </c>
      <c r="B133" s="34" t="s">
        <v>202</v>
      </c>
      <c r="C133" s="35">
        <f t="shared" si="7"/>
        <v>2.82</v>
      </c>
      <c r="D133" s="35">
        <v>6</v>
      </c>
      <c r="E133" s="40">
        <v>0.47</v>
      </c>
      <c r="F133" s="37" t="s">
        <v>203</v>
      </c>
      <c r="G133" s="34">
        <v>500</v>
      </c>
      <c r="H133" s="38" t="s">
        <v>197</v>
      </c>
    </row>
    <row r="134" spans="1:8" ht="22.5">
      <c r="A134" s="34" t="s">
        <v>204</v>
      </c>
      <c r="B134" s="34" t="s">
        <v>10</v>
      </c>
      <c r="C134" s="35">
        <f t="shared" si="7"/>
        <v>308.39999999999998</v>
      </c>
      <c r="D134" s="35">
        <v>514</v>
      </c>
      <c r="E134" s="40">
        <v>0.6</v>
      </c>
      <c r="F134" s="37" t="s">
        <v>2059</v>
      </c>
      <c r="G134" s="34">
        <v>600</v>
      </c>
      <c r="H134" s="38" t="s">
        <v>11</v>
      </c>
    </row>
    <row r="135" spans="1:8" ht="22.5">
      <c r="A135" s="34" t="s">
        <v>205</v>
      </c>
      <c r="B135" s="34" t="s">
        <v>10</v>
      </c>
      <c r="C135" s="35">
        <f t="shared" si="7"/>
        <v>468.85399999999998</v>
      </c>
      <c r="D135" s="35">
        <v>653</v>
      </c>
      <c r="E135" s="40">
        <v>0.71799999999999997</v>
      </c>
      <c r="F135" s="37" t="s">
        <v>2060</v>
      </c>
      <c r="G135" s="34">
        <v>700</v>
      </c>
      <c r="H135" s="38" t="s">
        <v>11</v>
      </c>
    </row>
    <row r="136" spans="1:8" ht="22.5">
      <c r="A136" s="34" t="s">
        <v>206</v>
      </c>
      <c r="B136" s="34" t="s">
        <v>10</v>
      </c>
      <c r="C136" s="35">
        <f t="shared" si="7"/>
        <v>174.29999999999998</v>
      </c>
      <c r="D136" s="35">
        <v>210</v>
      </c>
      <c r="E136" s="40">
        <v>0.83</v>
      </c>
      <c r="F136" s="37" t="s">
        <v>2061</v>
      </c>
      <c r="G136" s="34">
        <v>850</v>
      </c>
      <c r="H136" s="38" t="s">
        <v>11</v>
      </c>
    </row>
    <row r="137" spans="1:8">
      <c r="A137" s="34" t="s">
        <v>207</v>
      </c>
      <c r="B137" s="34" t="s">
        <v>10</v>
      </c>
      <c r="C137" s="35">
        <f t="shared" si="7"/>
        <v>46.184000000000005</v>
      </c>
      <c r="D137" s="35">
        <v>50.2</v>
      </c>
      <c r="E137" s="40">
        <v>0.92</v>
      </c>
      <c r="F137" s="37" t="s">
        <v>208</v>
      </c>
      <c r="G137" s="34">
        <v>1200</v>
      </c>
      <c r="H137" s="38" t="s">
        <v>11</v>
      </c>
    </row>
    <row r="138" spans="1:8">
      <c r="A138" s="34" t="s">
        <v>209</v>
      </c>
      <c r="B138" s="34" t="s">
        <v>10</v>
      </c>
      <c r="C138" s="35">
        <f t="shared" si="7"/>
        <v>0.9446199999999999</v>
      </c>
      <c r="D138" s="35">
        <v>6.47</v>
      </c>
      <c r="E138" s="40">
        <v>0.14599999999999999</v>
      </c>
      <c r="F138" s="37" t="s">
        <v>210</v>
      </c>
      <c r="G138" s="34">
        <v>1000</v>
      </c>
      <c r="H138" s="38" t="s">
        <v>11</v>
      </c>
    </row>
    <row r="139" spans="1:8">
      <c r="A139" s="34" t="s">
        <v>211</v>
      </c>
      <c r="B139" s="34" t="s">
        <v>10</v>
      </c>
      <c r="C139" s="35">
        <f t="shared" si="7"/>
        <v>28.349999999999998</v>
      </c>
      <c r="D139" s="35">
        <v>81</v>
      </c>
      <c r="E139" s="40">
        <v>0.35</v>
      </c>
      <c r="F139" s="37" t="s">
        <v>212</v>
      </c>
      <c r="G139" s="34">
        <v>500</v>
      </c>
      <c r="H139" s="38" t="s">
        <v>11</v>
      </c>
    </row>
    <row r="140" spans="1:8" ht="22.5">
      <c r="A140" s="34" t="s">
        <v>213</v>
      </c>
      <c r="B140" s="34" t="s">
        <v>10</v>
      </c>
      <c r="C140" s="35">
        <f t="shared" si="7"/>
        <v>48.144000000000005</v>
      </c>
      <c r="D140" s="35">
        <v>94.4</v>
      </c>
      <c r="E140" s="40">
        <v>0.51</v>
      </c>
      <c r="F140" s="37" t="s">
        <v>2062</v>
      </c>
      <c r="G140" s="34">
        <v>750</v>
      </c>
      <c r="H140" s="38" t="s">
        <v>11</v>
      </c>
    </row>
    <row r="141" spans="1:8" ht="22.5">
      <c r="A141" s="34" t="s">
        <v>214</v>
      </c>
      <c r="B141" s="34" t="s">
        <v>10</v>
      </c>
      <c r="C141" s="35">
        <f t="shared" si="7"/>
        <v>75.725000000000009</v>
      </c>
      <c r="D141" s="35">
        <v>116.5</v>
      </c>
      <c r="E141" s="40">
        <v>0.65</v>
      </c>
      <c r="F141" s="37" t="s">
        <v>2003</v>
      </c>
      <c r="G141" s="34">
        <v>900</v>
      </c>
      <c r="H141" s="38" t="s">
        <v>11</v>
      </c>
    </row>
    <row r="142" spans="1:8">
      <c r="A142" s="34" t="s">
        <v>215</v>
      </c>
      <c r="B142" s="34" t="s">
        <v>10</v>
      </c>
      <c r="C142" s="35">
        <f t="shared" si="7"/>
        <v>74.195000000000007</v>
      </c>
      <c r="D142" s="35">
        <v>95</v>
      </c>
      <c r="E142" s="40">
        <v>0.78100000000000003</v>
      </c>
      <c r="F142" s="37" t="s">
        <v>216</v>
      </c>
      <c r="G142" s="34">
        <v>1100</v>
      </c>
      <c r="H142" s="38" t="s">
        <v>11</v>
      </c>
    </row>
    <row r="143" spans="1:8" ht="22.5">
      <c r="A143" s="34" t="s">
        <v>217</v>
      </c>
      <c r="B143" s="34" t="s">
        <v>10</v>
      </c>
      <c r="C143" s="35">
        <f t="shared" si="7"/>
        <v>144</v>
      </c>
      <c r="D143" s="35">
        <v>160</v>
      </c>
      <c r="E143" s="35">
        <v>0.9</v>
      </c>
      <c r="F143" s="37" t="s">
        <v>2020</v>
      </c>
      <c r="G143" s="34">
        <v>1300</v>
      </c>
      <c r="H143" s="38" t="s">
        <v>11</v>
      </c>
    </row>
    <row r="144" spans="1:8">
      <c r="A144" s="34" t="s">
        <v>218</v>
      </c>
      <c r="B144" s="34" t="s">
        <v>10</v>
      </c>
      <c r="C144" s="35">
        <f t="shared" si="7"/>
        <v>0</v>
      </c>
      <c r="D144" s="35">
        <v>0</v>
      </c>
      <c r="E144" s="35">
        <v>1.1000000000000001</v>
      </c>
      <c r="F144" s="37"/>
      <c r="G144" s="34">
        <v>1650</v>
      </c>
      <c r="H144" s="38" t="s">
        <v>11</v>
      </c>
    </row>
    <row r="145" spans="1:8" ht="45">
      <c r="A145" s="34" t="s">
        <v>219</v>
      </c>
      <c r="B145" s="34" t="s">
        <v>10</v>
      </c>
      <c r="C145" s="35">
        <f t="shared" si="7"/>
        <v>326.39999999999998</v>
      </c>
      <c r="D145" s="35">
        <v>272</v>
      </c>
      <c r="E145" s="35">
        <v>1.2</v>
      </c>
      <c r="F145" s="37" t="s">
        <v>220</v>
      </c>
      <c r="G145" s="34">
        <v>1750</v>
      </c>
      <c r="H145" s="38" t="s">
        <v>11</v>
      </c>
    </row>
    <row r="146" spans="1:8">
      <c r="A146" s="34" t="s">
        <v>221</v>
      </c>
      <c r="B146" s="34" t="s">
        <v>10</v>
      </c>
      <c r="C146" s="35">
        <f t="shared" si="7"/>
        <v>1.02</v>
      </c>
      <c r="D146" s="35">
        <v>5.0999999999999996</v>
      </c>
      <c r="E146" s="35">
        <v>0.2</v>
      </c>
      <c r="F146" s="37" t="s">
        <v>222</v>
      </c>
      <c r="G146" s="34">
        <v>550</v>
      </c>
      <c r="H146" s="38" t="s">
        <v>11</v>
      </c>
    </row>
    <row r="147" spans="1:8">
      <c r="A147" s="34" t="s">
        <v>223</v>
      </c>
      <c r="B147" s="34" t="s">
        <v>10</v>
      </c>
      <c r="C147" s="35">
        <f t="shared" si="7"/>
        <v>12.8896</v>
      </c>
      <c r="D147" s="35">
        <v>42.4</v>
      </c>
      <c r="E147" s="35">
        <v>0.30399999999999999</v>
      </c>
      <c r="F147" s="37" t="s">
        <v>224</v>
      </c>
      <c r="G147" s="34">
        <v>400</v>
      </c>
      <c r="H147" s="38" t="s">
        <v>11</v>
      </c>
    </row>
    <row r="148" spans="1:8" ht="56.25">
      <c r="A148" s="34" t="s">
        <v>225</v>
      </c>
      <c r="B148" s="34" t="s">
        <v>10</v>
      </c>
      <c r="C148" s="35">
        <f t="shared" si="7"/>
        <v>181.3</v>
      </c>
      <c r="D148" s="35">
        <v>490</v>
      </c>
      <c r="E148" s="35">
        <v>0.37</v>
      </c>
      <c r="F148" s="37" t="s">
        <v>2063</v>
      </c>
      <c r="G148" s="34">
        <v>500</v>
      </c>
      <c r="H148" s="38" t="s">
        <v>11</v>
      </c>
    </row>
    <row r="149" spans="1:8" ht="45">
      <c r="A149" s="34" t="s">
        <v>226</v>
      </c>
      <c r="B149" s="34" t="s">
        <v>10</v>
      </c>
      <c r="C149" s="35">
        <f t="shared" si="7"/>
        <v>333.72</v>
      </c>
      <c r="D149" s="35">
        <v>618</v>
      </c>
      <c r="E149" s="35">
        <v>0.54</v>
      </c>
      <c r="F149" s="37" t="s">
        <v>2064</v>
      </c>
      <c r="G149" s="34">
        <v>450</v>
      </c>
      <c r="H149" s="38" t="s">
        <v>11</v>
      </c>
    </row>
    <row r="150" spans="1:8">
      <c r="A150" s="34" t="s">
        <v>226</v>
      </c>
      <c r="B150" s="34" t="s">
        <v>195</v>
      </c>
      <c r="C150" s="35">
        <f t="shared" si="7"/>
        <v>3.24</v>
      </c>
      <c r="D150" s="35">
        <v>6</v>
      </c>
      <c r="E150" s="35">
        <v>0.54</v>
      </c>
      <c r="F150" s="37" t="s">
        <v>203</v>
      </c>
      <c r="G150" s="34">
        <v>400</v>
      </c>
      <c r="H150" s="38" t="s">
        <v>117</v>
      </c>
    </row>
    <row r="151" spans="1:8" ht="123.75">
      <c r="A151" s="34" t="s">
        <v>227</v>
      </c>
      <c r="B151" s="34" t="s">
        <v>10</v>
      </c>
      <c r="C151" s="35">
        <f t="shared" si="7"/>
        <v>648.24</v>
      </c>
      <c r="D151" s="35">
        <v>888</v>
      </c>
      <c r="E151" s="35">
        <v>0.73</v>
      </c>
      <c r="F151" s="37" t="s">
        <v>2065</v>
      </c>
      <c r="G151" s="34">
        <v>700</v>
      </c>
      <c r="H151" s="38" t="s">
        <v>11</v>
      </c>
    </row>
    <row r="152" spans="1:8">
      <c r="A152" s="34" t="s">
        <v>227</v>
      </c>
      <c r="B152" s="34" t="s">
        <v>167</v>
      </c>
      <c r="C152" s="35">
        <f t="shared" si="7"/>
        <v>237.99999999999997</v>
      </c>
      <c r="D152" s="35">
        <v>340</v>
      </c>
      <c r="E152" s="35">
        <v>0.7</v>
      </c>
      <c r="F152" s="37" t="s">
        <v>2096</v>
      </c>
      <c r="G152" s="34">
        <v>1000</v>
      </c>
      <c r="H152" s="38" t="s">
        <v>11</v>
      </c>
    </row>
    <row r="153" spans="1:8" ht="22.5">
      <c r="A153" s="34" t="s">
        <v>228</v>
      </c>
      <c r="B153" s="34" t="s">
        <v>10</v>
      </c>
      <c r="C153" s="35">
        <f t="shared" si="7"/>
        <v>61.539000000000001</v>
      </c>
      <c r="D153" s="35">
        <v>73</v>
      </c>
      <c r="E153" s="35">
        <v>0.84299999999999997</v>
      </c>
      <c r="F153" s="37" t="s">
        <v>1834</v>
      </c>
      <c r="G153" s="34">
        <v>900</v>
      </c>
      <c r="H153" s="38" t="s">
        <v>229</v>
      </c>
    </row>
    <row r="154" spans="1:8">
      <c r="A154" s="34" t="s">
        <v>230</v>
      </c>
      <c r="B154" s="34" t="s">
        <v>10</v>
      </c>
      <c r="C154" s="35">
        <f t="shared" si="7"/>
        <v>15.55</v>
      </c>
      <c r="D154" s="35">
        <v>15.55</v>
      </c>
      <c r="E154" s="35">
        <v>1</v>
      </c>
      <c r="F154" s="37" t="s">
        <v>1758</v>
      </c>
      <c r="G154" s="34">
        <v>1100</v>
      </c>
      <c r="H154" s="38" t="s">
        <v>229</v>
      </c>
    </row>
    <row r="155" spans="1:8" ht="22.5">
      <c r="A155" s="34" t="s">
        <v>231</v>
      </c>
      <c r="B155" s="34" t="s">
        <v>10</v>
      </c>
      <c r="C155" s="35">
        <f t="shared" si="7"/>
        <v>49.500000000000007</v>
      </c>
      <c r="D155" s="35">
        <v>45</v>
      </c>
      <c r="E155" s="35">
        <v>1.1000000000000001</v>
      </c>
      <c r="F155" s="37" t="s">
        <v>232</v>
      </c>
      <c r="G155" s="34">
        <v>1700</v>
      </c>
      <c r="H155" s="38" t="s">
        <v>229</v>
      </c>
    </row>
    <row r="156" spans="1:8" ht="22.5">
      <c r="A156" s="34" t="s">
        <v>233</v>
      </c>
      <c r="B156" s="34" t="s">
        <v>10</v>
      </c>
      <c r="C156" s="35">
        <f t="shared" si="7"/>
        <v>96</v>
      </c>
      <c r="D156" s="35">
        <v>80</v>
      </c>
      <c r="E156" s="35">
        <v>1.2</v>
      </c>
      <c r="F156" s="37" t="s">
        <v>234</v>
      </c>
      <c r="G156" s="34">
        <v>1900</v>
      </c>
      <c r="H156" s="38" t="s">
        <v>229</v>
      </c>
    </row>
    <row r="157" spans="1:8">
      <c r="A157" s="34" t="s">
        <v>235</v>
      </c>
      <c r="B157" s="34" t="s">
        <v>10</v>
      </c>
      <c r="C157" s="35">
        <f t="shared" si="7"/>
        <v>0</v>
      </c>
      <c r="D157" s="35">
        <v>0</v>
      </c>
      <c r="E157" s="35">
        <v>0.75</v>
      </c>
      <c r="F157" s="37"/>
      <c r="G157" s="34">
        <v>1000</v>
      </c>
      <c r="H157" s="38" t="s">
        <v>229</v>
      </c>
    </row>
    <row r="158" spans="1:8">
      <c r="A158" s="34" t="s">
        <v>235</v>
      </c>
      <c r="B158" s="34" t="s">
        <v>236</v>
      </c>
      <c r="C158" s="35">
        <f t="shared" si="7"/>
        <v>9.1499999999999986</v>
      </c>
      <c r="D158" s="35">
        <v>12.2</v>
      </c>
      <c r="E158" s="35">
        <v>0.75</v>
      </c>
      <c r="F158" s="37" t="s">
        <v>237</v>
      </c>
      <c r="G158" s="34">
        <v>1200</v>
      </c>
      <c r="H158" s="38" t="s">
        <v>229</v>
      </c>
    </row>
    <row r="159" spans="1:8">
      <c r="A159" s="34" t="s">
        <v>238</v>
      </c>
      <c r="B159" s="34" t="s">
        <v>10</v>
      </c>
      <c r="C159" s="35">
        <f t="shared" si="7"/>
        <v>20.43</v>
      </c>
      <c r="D159" s="35">
        <v>22.7</v>
      </c>
      <c r="E159" s="35">
        <v>0.9</v>
      </c>
      <c r="F159" s="37" t="s">
        <v>2097</v>
      </c>
      <c r="G159" s="34">
        <v>1200</v>
      </c>
      <c r="H159" s="38" t="s">
        <v>229</v>
      </c>
    </row>
    <row r="160" spans="1:8">
      <c r="A160" s="34" t="s">
        <v>1719</v>
      </c>
      <c r="B160" s="34" t="s">
        <v>10</v>
      </c>
      <c r="C160" s="35">
        <f t="shared" ref="C160" si="8">E160*D160</f>
        <v>7.14</v>
      </c>
      <c r="D160" s="35">
        <v>6.8</v>
      </c>
      <c r="E160" s="35">
        <v>1.05</v>
      </c>
      <c r="F160" s="37" t="s">
        <v>1775</v>
      </c>
      <c r="G160" s="34">
        <v>1500</v>
      </c>
      <c r="H160" s="38" t="s">
        <v>229</v>
      </c>
    </row>
    <row r="161" spans="1:8">
      <c r="A161" s="34" t="s">
        <v>239</v>
      </c>
      <c r="B161" s="34" t="s">
        <v>10</v>
      </c>
      <c r="C161" s="35">
        <f t="shared" si="7"/>
        <v>2.13</v>
      </c>
      <c r="D161" s="35">
        <v>1.42</v>
      </c>
      <c r="E161" s="35">
        <v>1.5</v>
      </c>
      <c r="F161" s="37">
        <v>1.42</v>
      </c>
      <c r="G161" s="34">
        <v>2700</v>
      </c>
      <c r="H161" s="38" t="s">
        <v>229</v>
      </c>
    </row>
    <row r="162" spans="1:8" ht="90">
      <c r="A162" s="34" t="s">
        <v>240</v>
      </c>
      <c r="B162" s="34" t="s">
        <v>10</v>
      </c>
      <c r="C162" s="35">
        <f t="shared" si="7"/>
        <v>313.76</v>
      </c>
      <c r="D162" s="35">
        <v>740</v>
      </c>
      <c r="E162" s="35">
        <v>0.42399999999999999</v>
      </c>
      <c r="F162" s="37" t="s">
        <v>2066</v>
      </c>
      <c r="G162" s="34">
        <v>500</v>
      </c>
      <c r="H162" s="38" t="s">
        <v>11</v>
      </c>
    </row>
    <row r="163" spans="1:8">
      <c r="A163" s="34" t="s">
        <v>241</v>
      </c>
      <c r="B163" s="34" t="s">
        <v>10</v>
      </c>
      <c r="C163" s="35">
        <f t="shared" si="7"/>
        <v>6.4046000000000003</v>
      </c>
      <c r="D163" s="35">
        <v>10.33</v>
      </c>
      <c r="E163" s="35">
        <v>0.62</v>
      </c>
      <c r="F163" s="37" t="s">
        <v>242</v>
      </c>
      <c r="G163" s="34">
        <v>600</v>
      </c>
      <c r="H163" s="38" t="s">
        <v>11</v>
      </c>
    </row>
    <row r="164" spans="1:8">
      <c r="A164" s="34" t="s">
        <v>243</v>
      </c>
      <c r="B164" s="34" t="s">
        <v>10</v>
      </c>
      <c r="C164" s="35">
        <f t="shared" si="7"/>
        <v>0</v>
      </c>
      <c r="D164" s="35">
        <v>0</v>
      </c>
      <c r="E164" s="35">
        <v>0.62</v>
      </c>
      <c r="F164" s="37"/>
      <c r="G164" s="34">
        <v>650</v>
      </c>
      <c r="H164" s="38" t="s">
        <v>11</v>
      </c>
    </row>
    <row r="165" spans="1:8" ht="45">
      <c r="A165" s="34" t="s">
        <v>244</v>
      </c>
      <c r="B165" s="34" t="s">
        <v>10</v>
      </c>
      <c r="C165" s="35">
        <f t="shared" ref="C165:C181" si="9">E165*D165</f>
        <v>172</v>
      </c>
      <c r="D165" s="35">
        <v>215</v>
      </c>
      <c r="E165" s="35">
        <v>0.8</v>
      </c>
      <c r="F165" s="37" t="s">
        <v>2067</v>
      </c>
      <c r="G165" s="34">
        <v>800</v>
      </c>
      <c r="H165" s="38" t="s">
        <v>229</v>
      </c>
    </row>
    <row r="166" spans="1:8">
      <c r="A166" s="34" t="s">
        <v>244</v>
      </c>
      <c r="B166" s="34" t="s">
        <v>236</v>
      </c>
      <c r="C166" s="35">
        <f t="shared" si="9"/>
        <v>39.760000000000005</v>
      </c>
      <c r="D166" s="35">
        <v>49.7</v>
      </c>
      <c r="E166" s="35">
        <v>0.8</v>
      </c>
      <c r="F166" s="37" t="s">
        <v>2098</v>
      </c>
      <c r="G166" s="34">
        <v>1300</v>
      </c>
      <c r="H166" s="38" t="s">
        <v>11</v>
      </c>
    </row>
    <row r="167" spans="1:8" ht="22.5">
      <c r="A167" s="34" t="s">
        <v>245</v>
      </c>
      <c r="B167" s="34" t="s">
        <v>10</v>
      </c>
      <c r="C167" s="35">
        <f t="shared" si="9"/>
        <v>68.481999999999999</v>
      </c>
      <c r="D167" s="35">
        <v>70.599999999999994</v>
      </c>
      <c r="E167" s="35">
        <v>0.97</v>
      </c>
      <c r="F167" s="37" t="s">
        <v>2068</v>
      </c>
      <c r="G167" s="34">
        <v>1200</v>
      </c>
      <c r="H167" s="38" t="s">
        <v>11</v>
      </c>
    </row>
    <row r="168" spans="1:8">
      <c r="A168" s="34" t="s">
        <v>246</v>
      </c>
      <c r="B168" s="34" t="s">
        <v>10</v>
      </c>
      <c r="C168" s="35">
        <f t="shared" si="9"/>
        <v>176.31100000000001</v>
      </c>
      <c r="D168" s="35">
        <v>157</v>
      </c>
      <c r="E168" s="35">
        <v>1.123</v>
      </c>
      <c r="F168" s="37" t="s">
        <v>1949</v>
      </c>
      <c r="G168" s="34">
        <v>1300</v>
      </c>
      <c r="H168" s="38" t="s">
        <v>229</v>
      </c>
    </row>
    <row r="169" spans="1:8">
      <c r="A169" s="34" t="s">
        <v>247</v>
      </c>
      <c r="B169" s="34" t="s">
        <v>10</v>
      </c>
      <c r="C169" s="35">
        <f t="shared" si="9"/>
        <v>101.6</v>
      </c>
      <c r="D169" s="35">
        <v>80</v>
      </c>
      <c r="E169" s="35">
        <v>1.27</v>
      </c>
      <c r="F169" s="37" t="s">
        <v>2021</v>
      </c>
      <c r="G169" s="34">
        <v>1700</v>
      </c>
      <c r="H169" s="38" t="s">
        <v>229</v>
      </c>
    </row>
    <row r="170" spans="1:8" ht="22.5">
      <c r="A170" s="34" t="s">
        <v>248</v>
      </c>
      <c r="B170" s="34" t="s">
        <v>10</v>
      </c>
      <c r="C170" s="35">
        <f t="shared" si="9"/>
        <v>136.89000000000001</v>
      </c>
      <c r="D170" s="35">
        <v>105.3</v>
      </c>
      <c r="E170" s="35">
        <v>1.3</v>
      </c>
      <c r="F170" s="37" t="s">
        <v>1724</v>
      </c>
      <c r="G170" s="34">
        <v>1800</v>
      </c>
      <c r="H170" s="38" t="s">
        <v>229</v>
      </c>
    </row>
    <row r="171" spans="1:8">
      <c r="A171" s="34" t="s">
        <v>249</v>
      </c>
      <c r="B171" s="34" t="s">
        <v>10</v>
      </c>
      <c r="C171" s="35">
        <f t="shared" si="9"/>
        <v>0.874</v>
      </c>
      <c r="D171" s="35">
        <v>3.8</v>
      </c>
      <c r="E171" s="35">
        <v>0.23</v>
      </c>
      <c r="F171" s="39" t="s">
        <v>250</v>
      </c>
      <c r="G171" s="34">
        <v>400</v>
      </c>
      <c r="H171" s="38" t="s">
        <v>229</v>
      </c>
    </row>
    <row r="172" spans="1:8" ht="22.5">
      <c r="A172" s="34" t="s">
        <v>251</v>
      </c>
      <c r="B172" s="34" t="s">
        <v>10</v>
      </c>
      <c r="C172" s="35">
        <f t="shared" si="9"/>
        <v>20.25</v>
      </c>
      <c r="D172" s="35">
        <v>45</v>
      </c>
      <c r="E172" s="35">
        <v>0.45</v>
      </c>
      <c r="F172" s="37" t="s">
        <v>252</v>
      </c>
      <c r="G172" s="34">
        <v>600</v>
      </c>
      <c r="H172" s="38" t="s">
        <v>11</v>
      </c>
    </row>
    <row r="173" spans="1:8">
      <c r="A173" s="34" t="s">
        <v>251</v>
      </c>
      <c r="B173" s="34" t="s">
        <v>10</v>
      </c>
      <c r="C173" s="35">
        <f t="shared" si="9"/>
        <v>16.515000000000001</v>
      </c>
      <c r="D173" s="35">
        <v>36.700000000000003</v>
      </c>
      <c r="E173" s="35">
        <v>0.45</v>
      </c>
      <c r="F173" s="37" t="s">
        <v>253</v>
      </c>
      <c r="G173" s="34">
        <v>200</v>
      </c>
      <c r="H173" s="38" t="s">
        <v>11</v>
      </c>
    </row>
    <row r="174" spans="1:8">
      <c r="A174" s="34" t="s">
        <v>254</v>
      </c>
      <c r="B174" s="34" t="s">
        <v>10</v>
      </c>
      <c r="C174" s="35">
        <f t="shared" si="9"/>
        <v>34.85</v>
      </c>
      <c r="D174" s="35">
        <v>41</v>
      </c>
      <c r="E174" s="35">
        <v>0.85</v>
      </c>
      <c r="F174" s="37" t="s">
        <v>1845</v>
      </c>
      <c r="G174" s="34">
        <v>1100</v>
      </c>
      <c r="H174" s="38" t="s">
        <v>229</v>
      </c>
    </row>
    <row r="175" spans="1:8">
      <c r="A175" s="34" t="s">
        <v>255</v>
      </c>
      <c r="B175" s="34" t="s">
        <v>10</v>
      </c>
      <c r="C175" s="35">
        <f t="shared" si="9"/>
        <v>0</v>
      </c>
      <c r="D175" s="35">
        <v>0</v>
      </c>
      <c r="E175" s="35">
        <v>1.03</v>
      </c>
      <c r="F175" s="37"/>
      <c r="G175" s="34">
        <v>1400</v>
      </c>
      <c r="H175" s="38" t="s">
        <v>229</v>
      </c>
    </row>
    <row r="176" spans="1:8">
      <c r="A176" s="34" t="s">
        <v>255</v>
      </c>
      <c r="B176" s="34" t="s">
        <v>167</v>
      </c>
      <c r="C176" s="35">
        <f t="shared" si="9"/>
        <v>10.4442</v>
      </c>
      <c r="D176" s="35">
        <v>10.14</v>
      </c>
      <c r="E176" s="35">
        <v>1.03</v>
      </c>
      <c r="F176" s="37" t="s">
        <v>256</v>
      </c>
      <c r="G176" s="34">
        <v>1800</v>
      </c>
      <c r="H176" s="38" t="s">
        <v>229</v>
      </c>
    </row>
    <row r="177" spans="1:8" ht="56.25">
      <c r="A177" s="34" t="s">
        <v>257</v>
      </c>
      <c r="B177" s="34" t="s">
        <v>10</v>
      </c>
      <c r="C177" s="35">
        <f t="shared" si="9"/>
        <v>112.8</v>
      </c>
      <c r="D177" s="35">
        <v>240</v>
      </c>
      <c r="E177" s="35">
        <v>0.47</v>
      </c>
      <c r="F177" s="37" t="s">
        <v>1721</v>
      </c>
      <c r="G177" s="34">
        <v>600</v>
      </c>
      <c r="H177" s="38" t="s">
        <v>11</v>
      </c>
    </row>
    <row r="178" spans="1:8" ht="22.5">
      <c r="A178" s="34" t="s">
        <v>258</v>
      </c>
      <c r="B178" s="34" t="s">
        <v>10</v>
      </c>
      <c r="C178" s="35">
        <f t="shared" si="9"/>
        <v>47.823999999999991</v>
      </c>
      <c r="D178" s="35">
        <v>68.319999999999993</v>
      </c>
      <c r="E178" s="35">
        <v>0.7</v>
      </c>
      <c r="F178" s="37" t="s">
        <v>2069</v>
      </c>
      <c r="G178" s="34">
        <v>900</v>
      </c>
      <c r="H178" s="38" t="s">
        <v>11</v>
      </c>
    </row>
    <row r="179" spans="1:8">
      <c r="A179" s="34" t="s">
        <v>258</v>
      </c>
      <c r="B179" s="34" t="s">
        <v>259</v>
      </c>
      <c r="C179" s="35">
        <f t="shared" si="9"/>
        <v>1.0730999999999999</v>
      </c>
      <c r="D179" s="35">
        <v>1.47</v>
      </c>
      <c r="E179" s="35">
        <v>0.73</v>
      </c>
      <c r="F179" s="37" t="s">
        <v>260</v>
      </c>
      <c r="G179" s="34" t="s">
        <v>261</v>
      </c>
      <c r="H179" s="38" t="s">
        <v>11</v>
      </c>
    </row>
    <row r="180" spans="1:8">
      <c r="A180" s="34" t="s">
        <v>262</v>
      </c>
      <c r="B180" s="34" t="s">
        <v>10</v>
      </c>
      <c r="C180" s="35">
        <f t="shared" si="9"/>
        <v>112.1952</v>
      </c>
      <c r="D180" s="35">
        <v>124.8</v>
      </c>
      <c r="E180" s="35">
        <v>0.89900000000000002</v>
      </c>
      <c r="F180" s="37" t="s">
        <v>2022</v>
      </c>
      <c r="G180" s="34">
        <v>900</v>
      </c>
      <c r="H180" s="38" t="s">
        <v>11</v>
      </c>
    </row>
    <row r="181" spans="1:8" ht="22.5">
      <c r="A181" s="34" t="s">
        <v>262</v>
      </c>
      <c r="B181" s="34" t="s">
        <v>263</v>
      </c>
      <c r="C181" s="35">
        <f t="shared" si="9"/>
        <v>231.12</v>
      </c>
      <c r="D181" s="35">
        <v>256.8</v>
      </c>
      <c r="E181" s="35">
        <v>0.9</v>
      </c>
      <c r="F181" s="37" t="s">
        <v>1917</v>
      </c>
      <c r="G181" s="34">
        <v>1200</v>
      </c>
      <c r="H181" s="38" t="s">
        <v>11</v>
      </c>
    </row>
    <row r="182" spans="1:8">
      <c r="A182" s="34" t="s">
        <v>262</v>
      </c>
      <c r="B182" s="34" t="s">
        <v>264</v>
      </c>
      <c r="C182" s="35">
        <f>D182*E182</f>
        <v>2.3400000000000003</v>
      </c>
      <c r="D182" s="35">
        <v>2.6</v>
      </c>
      <c r="E182" s="35">
        <v>0.9</v>
      </c>
      <c r="F182" s="37" t="s">
        <v>265</v>
      </c>
      <c r="G182" s="34">
        <v>500</v>
      </c>
      <c r="H182" s="38" t="s">
        <v>11</v>
      </c>
    </row>
    <row r="183" spans="1:8" ht="33.75">
      <c r="A183" s="34" t="s">
        <v>266</v>
      </c>
      <c r="B183" s="34" t="s">
        <v>10</v>
      </c>
      <c r="C183" s="35">
        <v>125.4</v>
      </c>
      <c r="D183" s="35">
        <v>168</v>
      </c>
      <c r="E183" s="35">
        <v>1.0900000000000001</v>
      </c>
      <c r="F183" s="37" t="s">
        <v>2070</v>
      </c>
      <c r="G183" s="34">
        <v>1100</v>
      </c>
      <c r="H183" s="38" t="s">
        <v>11</v>
      </c>
    </row>
    <row r="184" spans="1:8" ht="33.75">
      <c r="A184" s="34" t="s">
        <v>267</v>
      </c>
      <c r="B184" s="34" t="s">
        <v>10</v>
      </c>
      <c r="C184" s="35">
        <f t="shared" ref="C184:C198" si="10">E184*D184</f>
        <v>155.30599999999998</v>
      </c>
      <c r="D184" s="35">
        <v>122</v>
      </c>
      <c r="E184" s="35">
        <v>1.2729999999999999</v>
      </c>
      <c r="F184" s="37" t="s">
        <v>1889</v>
      </c>
      <c r="G184" s="34">
        <v>1300</v>
      </c>
      <c r="H184" s="38" t="s">
        <v>11</v>
      </c>
    </row>
    <row r="185" spans="1:8" ht="22.5">
      <c r="A185" s="34" t="s">
        <v>268</v>
      </c>
      <c r="B185" s="34" t="s">
        <v>10</v>
      </c>
      <c r="C185" s="35">
        <f t="shared" si="10"/>
        <v>69.599999999999994</v>
      </c>
      <c r="D185" s="35">
        <v>48</v>
      </c>
      <c r="E185" s="35">
        <v>1.45</v>
      </c>
      <c r="F185" s="37" t="s">
        <v>269</v>
      </c>
      <c r="G185" s="34">
        <v>1700</v>
      </c>
      <c r="H185" s="38" t="s">
        <v>11</v>
      </c>
    </row>
    <row r="186" spans="1:8">
      <c r="A186" s="34" t="s">
        <v>270</v>
      </c>
      <c r="B186" s="34" t="s">
        <v>10</v>
      </c>
      <c r="C186" s="35">
        <f t="shared" si="10"/>
        <v>21.040000000000003</v>
      </c>
      <c r="D186" s="35">
        <v>13.15</v>
      </c>
      <c r="E186" s="35">
        <v>1.6</v>
      </c>
      <c r="F186" s="37" t="s">
        <v>2071</v>
      </c>
      <c r="G186" s="34">
        <v>1850</v>
      </c>
      <c r="H186" s="38" t="s">
        <v>11</v>
      </c>
    </row>
    <row r="187" spans="1:8">
      <c r="A187" s="34" t="s">
        <v>271</v>
      </c>
      <c r="B187" s="34" t="s">
        <v>272</v>
      </c>
      <c r="C187" s="35">
        <f t="shared" si="10"/>
        <v>0</v>
      </c>
      <c r="D187" s="35">
        <v>0</v>
      </c>
      <c r="E187" s="35">
        <v>0.73</v>
      </c>
      <c r="F187" s="37"/>
      <c r="G187" s="34">
        <v>500</v>
      </c>
      <c r="H187" s="38" t="s">
        <v>117</v>
      </c>
    </row>
    <row r="188" spans="1:8" ht="22.5">
      <c r="A188" s="34" t="s">
        <v>273</v>
      </c>
      <c r="B188" s="34" t="s">
        <v>10</v>
      </c>
      <c r="C188" s="35">
        <f t="shared" si="10"/>
        <v>71.25</v>
      </c>
      <c r="D188" s="35">
        <v>75</v>
      </c>
      <c r="E188" s="35">
        <v>0.95</v>
      </c>
      <c r="F188" s="37" t="s">
        <v>2099</v>
      </c>
      <c r="G188" s="34">
        <v>1100</v>
      </c>
      <c r="H188" s="38" t="s">
        <v>11</v>
      </c>
    </row>
    <row r="189" spans="1:8">
      <c r="A189" s="34" t="s">
        <v>273</v>
      </c>
      <c r="B189" s="34" t="s">
        <v>153</v>
      </c>
      <c r="C189" s="35">
        <f t="shared" si="10"/>
        <v>0.79799999999999993</v>
      </c>
      <c r="D189" s="35">
        <v>0.84</v>
      </c>
      <c r="E189" s="40">
        <v>0.95</v>
      </c>
      <c r="F189" s="37">
        <v>0.84</v>
      </c>
      <c r="G189" s="34">
        <v>1500</v>
      </c>
      <c r="H189" s="38" t="s">
        <v>11</v>
      </c>
    </row>
    <row r="190" spans="1:8">
      <c r="A190" s="34" t="s">
        <v>274</v>
      </c>
      <c r="B190" s="34" t="s">
        <v>10</v>
      </c>
      <c r="C190" s="35">
        <f t="shared" si="10"/>
        <v>8.8935000000000013</v>
      </c>
      <c r="D190" s="35">
        <v>7.7</v>
      </c>
      <c r="E190" s="35">
        <v>1.155</v>
      </c>
      <c r="F190" s="37" t="s">
        <v>275</v>
      </c>
      <c r="G190" s="34">
        <v>1350</v>
      </c>
      <c r="H190" s="38" t="s">
        <v>11</v>
      </c>
    </row>
    <row r="191" spans="1:8">
      <c r="A191" s="34" t="s">
        <v>274</v>
      </c>
      <c r="B191" s="34" t="s">
        <v>153</v>
      </c>
      <c r="C191" s="35">
        <f t="shared" si="10"/>
        <v>56.60799999999999</v>
      </c>
      <c r="D191" s="35">
        <v>48.8</v>
      </c>
      <c r="E191" s="40">
        <v>1.1599999999999999</v>
      </c>
      <c r="F191" s="37" t="s">
        <v>276</v>
      </c>
      <c r="G191" s="34">
        <v>1800</v>
      </c>
      <c r="H191" s="38" t="s">
        <v>11</v>
      </c>
    </row>
    <row r="192" spans="1:8">
      <c r="A192" s="34" t="s">
        <v>274</v>
      </c>
      <c r="B192" s="34" t="s">
        <v>277</v>
      </c>
      <c r="C192" s="35">
        <f t="shared" si="10"/>
        <v>2.2060499999999998</v>
      </c>
      <c r="D192" s="35">
        <v>1.91</v>
      </c>
      <c r="E192" s="35">
        <v>1.155</v>
      </c>
      <c r="F192" s="37">
        <v>1.91</v>
      </c>
      <c r="G192" s="34">
        <v>900</v>
      </c>
      <c r="H192" s="38" t="s">
        <v>117</v>
      </c>
    </row>
    <row r="193" spans="1:8">
      <c r="A193" s="34" t="s">
        <v>278</v>
      </c>
      <c r="B193" s="34" t="s">
        <v>10</v>
      </c>
      <c r="C193" s="35">
        <f t="shared" si="10"/>
        <v>126.80599999999998</v>
      </c>
      <c r="D193" s="35">
        <v>89.3</v>
      </c>
      <c r="E193" s="35">
        <v>1.42</v>
      </c>
      <c r="F193" s="37" t="s">
        <v>1849</v>
      </c>
      <c r="G193" s="34">
        <v>1700</v>
      </c>
      <c r="H193" s="38" t="s">
        <v>11</v>
      </c>
    </row>
    <row r="194" spans="1:8">
      <c r="A194" s="34" t="s">
        <v>279</v>
      </c>
      <c r="B194" s="34" t="s">
        <v>10</v>
      </c>
      <c r="C194" s="35">
        <f t="shared" si="10"/>
        <v>5.0868000000000002</v>
      </c>
      <c r="D194" s="35">
        <v>3.14</v>
      </c>
      <c r="E194" s="35">
        <v>1.62</v>
      </c>
      <c r="F194" s="37" t="s">
        <v>280</v>
      </c>
      <c r="G194" s="34">
        <v>2100</v>
      </c>
      <c r="H194" s="38" t="s">
        <v>11</v>
      </c>
    </row>
    <row r="195" spans="1:8">
      <c r="A195" s="34" t="s">
        <v>281</v>
      </c>
      <c r="B195" s="34" t="s">
        <v>10</v>
      </c>
      <c r="C195" s="35">
        <f t="shared" si="10"/>
        <v>66.690999999999988</v>
      </c>
      <c r="D195" s="35">
        <v>39.229999999999997</v>
      </c>
      <c r="E195" s="35">
        <v>1.7</v>
      </c>
      <c r="F195" s="37" t="s">
        <v>282</v>
      </c>
      <c r="G195" s="34">
        <v>2200</v>
      </c>
      <c r="H195" s="38" t="s">
        <v>11</v>
      </c>
    </row>
    <row r="196" spans="1:8" ht="33.75">
      <c r="A196" s="34" t="s">
        <v>1749</v>
      </c>
      <c r="B196" s="34" t="s">
        <v>10</v>
      </c>
      <c r="C196" s="35">
        <f t="shared" si="10"/>
        <v>178</v>
      </c>
      <c r="D196" s="35">
        <v>89</v>
      </c>
      <c r="E196" s="35">
        <v>2</v>
      </c>
      <c r="F196" s="37" t="s">
        <v>1830</v>
      </c>
      <c r="G196" s="34">
        <v>2700</v>
      </c>
      <c r="H196" s="38" t="s">
        <v>11</v>
      </c>
    </row>
    <row r="197" spans="1:8">
      <c r="A197" s="34" t="s">
        <v>283</v>
      </c>
      <c r="B197" s="34" t="s">
        <v>140</v>
      </c>
      <c r="C197" s="35">
        <f t="shared" si="10"/>
        <v>29.415000000000003</v>
      </c>
      <c r="D197" s="35">
        <v>55.5</v>
      </c>
      <c r="E197" s="35">
        <v>0.53</v>
      </c>
      <c r="F197" s="37" t="s">
        <v>2072</v>
      </c>
      <c r="G197" s="34">
        <v>700</v>
      </c>
      <c r="H197" s="38" t="s">
        <v>11</v>
      </c>
    </row>
    <row r="198" spans="1:8">
      <c r="A198" s="34" t="s">
        <v>283</v>
      </c>
      <c r="B198" s="34" t="s">
        <v>263</v>
      </c>
      <c r="C198" s="35">
        <f t="shared" si="10"/>
        <v>68.582000000000008</v>
      </c>
      <c r="D198" s="35">
        <v>129.4</v>
      </c>
      <c r="E198" s="35">
        <v>0.53</v>
      </c>
      <c r="F198" s="37" t="s">
        <v>284</v>
      </c>
      <c r="G198" s="34">
        <v>800</v>
      </c>
      <c r="H198" s="38" t="s">
        <v>11</v>
      </c>
    </row>
    <row r="199" spans="1:8" ht="79.5" customHeight="1">
      <c r="A199" s="34" t="s">
        <v>285</v>
      </c>
      <c r="B199" s="34" t="s">
        <v>10</v>
      </c>
      <c r="C199" s="35">
        <v>256.47000000000003</v>
      </c>
      <c r="D199" s="35">
        <v>383</v>
      </c>
      <c r="E199" s="35">
        <v>0.77</v>
      </c>
      <c r="F199" s="37" t="s">
        <v>2073</v>
      </c>
      <c r="G199" s="34">
        <v>850</v>
      </c>
      <c r="H199" s="38" t="s">
        <v>11</v>
      </c>
    </row>
    <row r="200" spans="1:8" ht="22.5">
      <c r="A200" s="34" t="s">
        <v>286</v>
      </c>
      <c r="B200" s="34" t="s">
        <v>10</v>
      </c>
      <c r="C200" s="35">
        <f t="shared" ref="C200:C216" si="11">E200*D200</f>
        <v>89.2</v>
      </c>
      <c r="D200" s="35">
        <v>89.2</v>
      </c>
      <c r="E200" s="35">
        <v>1</v>
      </c>
      <c r="F200" s="37" t="s">
        <v>1843</v>
      </c>
      <c r="G200" s="34">
        <v>1100</v>
      </c>
      <c r="H200" s="38" t="s">
        <v>11</v>
      </c>
    </row>
    <row r="201" spans="1:8">
      <c r="A201" s="34" t="s">
        <v>287</v>
      </c>
      <c r="B201" s="34" t="s">
        <v>10</v>
      </c>
      <c r="C201" s="35">
        <f t="shared" si="11"/>
        <v>13.42</v>
      </c>
      <c r="D201" s="35">
        <v>11</v>
      </c>
      <c r="E201" s="35">
        <v>1.22</v>
      </c>
      <c r="F201" s="42" t="s">
        <v>288</v>
      </c>
      <c r="G201" s="34">
        <v>1350</v>
      </c>
      <c r="H201" s="38" t="s">
        <v>11</v>
      </c>
    </row>
    <row r="202" spans="1:8">
      <c r="A202" s="34" t="s">
        <v>289</v>
      </c>
      <c r="B202" s="34" t="s">
        <v>10</v>
      </c>
      <c r="C202" s="35">
        <f t="shared" si="11"/>
        <v>136.88800000000001</v>
      </c>
      <c r="D202" s="35">
        <v>96.4</v>
      </c>
      <c r="E202" s="35">
        <v>1.42</v>
      </c>
      <c r="F202" s="37" t="s">
        <v>1797</v>
      </c>
      <c r="G202" s="34">
        <v>1600</v>
      </c>
      <c r="H202" s="38" t="s">
        <v>11</v>
      </c>
    </row>
    <row r="203" spans="1:8">
      <c r="A203" s="34" t="s">
        <v>290</v>
      </c>
      <c r="B203" s="34" t="s">
        <v>10</v>
      </c>
      <c r="C203" s="35">
        <f t="shared" si="11"/>
        <v>133.08300000000003</v>
      </c>
      <c r="D203" s="35">
        <v>82.15</v>
      </c>
      <c r="E203" s="35">
        <v>1.62</v>
      </c>
      <c r="F203" s="42" t="s">
        <v>1718</v>
      </c>
      <c r="G203" s="34">
        <v>1800</v>
      </c>
      <c r="H203" s="38" t="s">
        <v>11</v>
      </c>
    </row>
    <row r="204" spans="1:8">
      <c r="A204" s="34" t="s">
        <v>290</v>
      </c>
      <c r="B204" s="34" t="s">
        <v>153</v>
      </c>
      <c r="C204" s="35">
        <f t="shared" si="11"/>
        <v>8.3486000000000011</v>
      </c>
      <c r="D204" s="35">
        <v>4.9400000000000004</v>
      </c>
      <c r="E204" s="35">
        <v>1.69</v>
      </c>
      <c r="F204" s="37" t="s">
        <v>1918</v>
      </c>
      <c r="G204" s="34">
        <v>2900</v>
      </c>
      <c r="H204" s="38" t="s">
        <v>11</v>
      </c>
    </row>
    <row r="205" spans="1:8">
      <c r="A205" s="34" t="s">
        <v>291</v>
      </c>
      <c r="B205" s="34" t="s">
        <v>10</v>
      </c>
      <c r="C205" s="35">
        <f t="shared" si="11"/>
        <v>12.96</v>
      </c>
      <c r="D205" s="35">
        <v>7.2</v>
      </c>
      <c r="E205" s="35">
        <v>1.8</v>
      </c>
      <c r="F205" s="37" t="s">
        <v>292</v>
      </c>
      <c r="G205" s="34">
        <v>2200</v>
      </c>
      <c r="H205" s="38" t="s">
        <v>11</v>
      </c>
    </row>
    <row r="206" spans="1:8" ht="33.75">
      <c r="A206" s="34" t="s">
        <v>293</v>
      </c>
      <c r="B206" s="34" t="s">
        <v>10</v>
      </c>
      <c r="C206" s="35">
        <f t="shared" si="11"/>
        <v>279.93700000000001</v>
      </c>
      <c r="D206" s="35">
        <v>142.1</v>
      </c>
      <c r="E206" s="35">
        <v>1.97</v>
      </c>
      <c r="F206" s="37" t="s">
        <v>294</v>
      </c>
      <c r="G206" s="34">
        <v>2400</v>
      </c>
      <c r="H206" s="38" t="s">
        <v>11</v>
      </c>
    </row>
    <row r="207" spans="1:8" ht="22.5">
      <c r="A207" s="34" t="s">
        <v>295</v>
      </c>
      <c r="B207" s="34" t="s">
        <v>10</v>
      </c>
      <c r="C207" s="35">
        <f t="shared" si="11"/>
        <v>99.768000000000001</v>
      </c>
      <c r="D207" s="35">
        <v>41.57</v>
      </c>
      <c r="E207" s="35">
        <v>2.4</v>
      </c>
      <c r="F207" s="37" t="s">
        <v>296</v>
      </c>
      <c r="G207" s="34">
        <v>3500</v>
      </c>
      <c r="H207" s="38" t="s">
        <v>11</v>
      </c>
    </row>
    <row r="208" spans="1:8">
      <c r="A208" s="34" t="s">
        <v>297</v>
      </c>
      <c r="B208" s="34" t="s">
        <v>10</v>
      </c>
      <c r="C208" s="35">
        <f t="shared" si="11"/>
        <v>2.3920000000000003</v>
      </c>
      <c r="D208" s="35">
        <v>2.99</v>
      </c>
      <c r="E208" s="35">
        <v>0.8</v>
      </c>
      <c r="F208" s="37">
        <v>2.99</v>
      </c>
      <c r="G208" s="34">
        <v>1000</v>
      </c>
      <c r="H208" s="38" t="s">
        <v>11</v>
      </c>
    </row>
    <row r="209" spans="1:8" ht="45">
      <c r="A209" s="34" t="s">
        <v>298</v>
      </c>
      <c r="B209" s="34" t="s">
        <v>10</v>
      </c>
      <c r="C209" s="35">
        <f t="shared" si="11"/>
        <v>59.236799999999995</v>
      </c>
      <c r="D209" s="35">
        <v>103.2</v>
      </c>
      <c r="E209" s="35">
        <v>0.57399999999999995</v>
      </c>
      <c r="F209" s="44" t="s">
        <v>299</v>
      </c>
      <c r="G209" s="34">
        <v>800</v>
      </c>
      <c r="H209" s="38" t="s">
        <v>11</v>
      </c>
    </row>
    <row r="210" spans="1:8">
      <c r="A210" s="34" t="s">
        <v>300</v>
      </c>
      <c r="B210" s="34" t="s">
        <v>10</v>
      </c>
      <c r="C210" s="35">
        <f t="shared" si="11"/>
        <v>1.6234999999999999</v>
      </c>
      <c r="D210" s="35">
        <v>1.91</v>
      </c>
      <c r="E210" s="35">
        <v>0.85</v>
      </c>
      <c r="F210" s="37">
        <v>1.91</v>
      </c>
      <c r="G210" s="34">
        <v>1200</v>
      </c>
      <c r="H210" s="38" t="s">
        <v>11</v>
      </c>
    </row>
    <row r="211" spans="1:8">
      <c r="A211" s="34" t="s">
        <v>301</v>
      </c>
      <c r="B211" s="34" t="s">
        <v>10</v>
      </c>
      <c r="C211" s="35">
        <f t="shared" si="11"/>
        <v>64.233000000000004</v>
      </c>
      <c r="D211" s="35">
        <v>58.5</v>
      </c>
      <c r="E211" s="35">
        <v>1.0980000000000001</v>
      </c>
      <c r="F211" s="37" t="s">
        <v>302</v>
      </c>
      <c r="G211" s="34">
        <v>1300</v>
      </c>
      <c r="H211" s="38" t="s">
        <v>11</v>
      </c>
    </row>
    <row r="212" spans="1:8">
      <c r="A212" s="34" t="s">
        <v>303</v>
      </c>
      <c r="B212" s="34" t="s">
        <v>10</v>
      </c>
      <c r="C212" s="35">
        <f t="shared" si="11"/>
        <v>174</v>
      </c>
      <c r="D212" s="35">
        <v>87</v>
      </c>
      <c r="E212" s="35">
        <v>2</v>
      </c>
      <c r="F212" s="37" t="s">
        <v>304</v>
      </c>
      <c r="G212" s="34">
        <v>2500</v>
      </c>
      <c r="H212" s="38" t="s">
        <v>11</v>
      </c>
    </row>
    <row r="213" spans="1:8">
      <c r="A213" s="34" t="s">
        <v>305</v>
      </c>
      <c r="B213" s="34" t="s">
        <v>10</v>
      </c>
      <c r="C213" s="35">
        <f t="shared" si="11"/>
        <v>620.56399999999996</v>
      </c>
      <c r="D213" s="35">
        <v>1036</v>
      </c>
      <c r="E213" s="35">
        <v>0.59899999999999998</v>
      </c>
      <c r="F213" s="37" t="s">
        <v>2074</v>
      </c>
      <c r="G213" s="34">
        <v>600</v>
      </c>
      <c r="H213" s="38" t="s">
        <v>11</v>
      </c>
    </row>
    <row r="214" spans="1:8">
      <c r="A214" s="34" t="s">
        <v>306</v>
      </c>
      <c r="B214" s="34" t="s">
        <v>10</v>
      </c>
      <c r="C214" s="35">
        <f t="shared" si="11"/>
        <v>59.615999999999993</v>
      </c>
      <c r="D214" s="41">
        <v>82.8</v>
      </c>
      <c r="E214" s="35">
        <v>0.72</v>
      </c>
      <c r="F214" s="37" t="s">
        <v>307</v>
      </c>
      <c r="G214" s="34">
        <v>700</v>
      </c>
      <c r="H214" s="38" t="s">
        <v>11</v>
      </c>
    </row>
    <row r="215" spans="1:8" ht="33.75">
      <c r="A215" s="34" t="s">
        <v>308</v>
      </c>
      <c r="B215" s="34" t="s">
        <v>10</v>
      </c>
      <c r="C215" s="35">
        <f t="shared" si="11"/>
        <v>81.602400000000003</v>
      </c>
      <c r="D215" s="35">
        <v>92.73</v>
      </c>
      <c r="E215" s="35">
        <v>0.88</v>
      </c>
      <c r="F215" s="37" t="s">
        <v>309</v>
      </c>
      <c r="G215" s="34">
        <v>900</v>
      </c>
      <c r="H215" s="38" t="s">
        <v>11</v>
      </c>
    </row>
    <row r="216" spans="1:8">
      <c r="A216" s="34" t="s">
        <v>308</v>
      </c>
      <c r="B216" s="34" t="s">
        <v>167</v>
      </c>
      <c r="C216" s="35">
        <f t="shared" si="11"/>
        <v>37.311999999999998</v>
      </c>
      <c r="D216" s="35">
        <v>42.4</v>
      </c>
      <c r="E216" s="35">
        <v>0.88</v>
      </c>
      <c r="F216" s="37" t="s">
        <v>310</v>
      </c>
      <c r="G216" s="34">
        <v>1500</v>
      </c>
      <c r="H216" s="45" t="s">
        <v>117</v>
      </c>
    </row>
    <row r="217" spans="1:8" ht="33.75">
      <c r="A217" s="34" t="s">
        <v>311</v>
      </c>
      <c r="B217" s="34" t="s">
        <v>10</v>
      </c>
      <c r="C217" s="35">
        <f>D217*E217</f>
        <v>79.22999999999999</v>
      </c>
      <c r="D217" s="35">
        <v>69.5</v>
      </c>
      <c r="E217" s="35">
        <v>1.1399999999999999</v>
      </c>
      <c r="F217" s="37" t="s">
        <v>2023</v>
      </c>
      <c r="G217" s="34">
        <v>950</v>
      </c>
      <c r="H217" s="38" t="s">
        <v>11</v>
      </c>
    </row>
    <row r="218" spans="1:8">
      <c r="A218" s="34" t="s">
        <v>312</v>
      </c>
      <c r="B218" s="34" t="s">
        <v>313</v>
      </c>
      <c r="C218" s="35">
        <f>E218*D218</f>
        <v>0</v>
      </c>
      <c r="D218" s="35">
        <v>0</v>
      </c>
      <c r="E218" s="35">
        <v>1.4</v>
      </c>
      <c r="F218" s="37" t="s">
        <v>2024</v>
      </c>
      <c r="G218" s="34">
        <v>2500</v>
      </c>
      <c r="H218" s="38" t="s">
        <v>11</v>
      </c>
    </row>
    <row r="219" spans="1:8">
      <c r="A219" s="34" t="s">
        <v>312</v>
      </c>
      <c r="B219" s="34" t="s">
        <v>264</v>
      </c>
      <c r="C219" s="35">
        <f>D219*E219</f>
        <v>1.47</v>
      </c>
      <c r="D219" s="35">
        <v>1.05</v>
      </c>
      <c r="E219" s="35">
        <v>1.4</v>
      </c>
      <c r="F219" s="37">
        <v>1.05</v>
      </c>
      <c r="G219" s="34">
        <v>700</v>
      </c>
      <c r="H219" s="38" t="s">
        <v>11</v>
      </c>
    </row>
    <row r="220" spans="1:8">
      <c r="A220" s="34" t="s">
        <v>312</v>
      </c>
      <c r="B220" s="34" t="s">
        <v>10</v>
      </c>
      <c r="C220" s="35">
        <f t="shared" ref="C220:C278" si="12">E220*D220</f>
        <v>143.63999999999999</v>
      </c>
      <c r="D220" s="35">
        <v>102.6</v>
      </c>
      <c r="E220" s="35">
        <v>1.4</v>
      </c>
      <c r="F220" s="37" t="s">
        <v>2100</v>
      </c>
      <c r="G220" s="34">
        <v>1200</v>
      </c>
      <c r="H220" s="38" t="s">
        <v>11</v>
      </c>
    </row>
    <row r="221" spans="1:8" ht="22.5">
      <c r="A221" s="34" t="s">
        <v>312</v>
      </c>
      <c r="B221" s="34" t="s">
        <v>10</v>
      </c>
      <c r="C221" s="35">
        <f t="shared" si="12"/>
        <v>104.02</v>
      </c>
      <c r="D221" s="35">
        <v>74.3</v>
      </c>
      <c r="E221" s="35">
        <v>1.4</v>
      </c>
      <c r="F221" s="37" t="s">
        <v>2075</v>
      </c>
      <c r="G221" s="34">
        <v>1200</v>
      </c>
      <c r="H221" s="38" t="s">
        <v>11</v>
      </c>
    </row>
    <row r="222" spans="1:8">
      <c r="A222" s="34" t="s">
        <v>312</v>
      </c>
      <c r="B222" s="34" t="s">
        <v>263</v>
      </c>
      <c r="C222" s="35">
        <f t="shared" si="12"/>
        <v>40.081999999999994</v>
      </c>
      <c r="D222" s="35">
        <v>28.63</v>
      </c>
      <c r="E222" s="35">
        <v>1.4</v>
      </c>
      <c r="F222" s="37" t="s">
        <v>2004</v>
      </c>
      <c r="G222" s="34">
        <v>2500</v>
      </c>
      <c r="H222" s="38" t="s">
        <v>11</v>
      </c>
    </row>
    <row r="223" spans="1:8">
      <c r="A223" s="34" t="s">
        <v>314</v>
      </c>
      <c r="B223" s="34" t="s">
        <v>10</v>
      </c>
      <c r="C223" s="35">
        <f t="shared" si="12"/>
        <v>427.34999999999997</v>
      </c>
      <c r="D223" s="35">
        <v>259</v>
      </c>
      <c r="E223" s="35">
        <v>1.65</v>
      </c>
      <c r="F223" s="37" t="s">
        <v>2025</v>
      </c>
      <c r="G223" s="34">
        <v>1450</v>
      </c>
      <c r="H223" s="38" t="s">
        <v>11</v>
      </c>
    </row>
    <row r="224" spans="1:8">
      <c r="A224" s="34" t="s">
        <v>314</v>
      </c>
      <c r="B224" s="34" t="s">
        <v>10</v>
      </c>
      <c r="C224" s="35">
        <f t="shared" si="12"/>
        <v>83.951999999999998</v>
      </c>
      <c r="D224" s="35">
        <v>50.88</v>
      </c>
      <c r="E224" s="35">
        <v>1.65</v>
      </c>
      <c r="F224" s="37" t="s">
        <v>315</v>
      </c>
      <c r="G224" s="34">
        <v>1450</v>
      </c>
      <c r="H224" s="38" t="s">
        <v>11</v>
      </c>
    </row>
    <row r="225" spans="1:8">
      <c r="A225" s="34" t="s">
        <v>316</v>
      </c>
      <c r="B225" s="34" t="s">
        <v>10</v>
      </c>
      <c r="C225" s="35">
        <f t="shared" si="12"/>
        <v>9.4187999999999992</v>
      </c>
      <c r="D225" s="35">
        <v>5.01</v>
      </c>
      <c r="E225" s="35">
        <v>1.88</v>
      </c>
      <c r="F225" s="37" t="s">
        <v>2026</v>
      </c>
      <c r="G225" s="34">
        <v>1900</v>
      </c>
      <c r="H225" s="38" t="s">
        <v>11</v>
      </c>
    </row>
    <row r="226" spans="1:8">
      <c r="A226" s="34" t="s">
        <v>317</v>
      </c>
      <c r="B226" s="34" t="s">
        <v>10</v>
      </c>
      <c r="C226" s="35">
        <f t="shared" si="12"/>
        <v>17.850000000000001</v>
      </c>
      <c r="D226" s="35">
        <v>8.5</v>
      </c>
      <c r="E226" s="35">
        <v>2.1</v>
      </c>
      <c r="F226" s="37" t="s">
        <v>1764</v>
      </c>
      <c r="G226" s="34">
        <v>2200</v>
      </c>
      <c r="H226" s="38" t="s">
        <v>11</v>
      </c>
    </row>
    <row r="227" spans="1:8">
      <c r="A227" s="34" t="s">
        <v>318</v>
      </c>
      <c r="B227" s="34" t="s">
        <v>10</v>
      </c>
      <c r="C227" s="35">
        <f t="shared" si="12"/>
        <v>107.04</v>
      </c>
      <c r="D227" s="35">
        <v>9.6</v>
      </c>
      <c r="E227" s="35">
        <v>11.15</v>
      </c>
      <c r="F227" s="37" t="s">
        <v>319</v>
      </c>
      <c r="G227" s="34">
        <v>2600</v>
      </c>
      <c r="H227" s="38" t="s">
        <v>11</v>
      </c>
    </row>
    <row r="228" spans="1:8" ht="22.5">
      <c r="A228" s="34" t="s">
        <v>320</v>
      </c>
      <c r="B228" s="34" t="s">
        <v>10</v>
      </c>
      <c r="C228" s="35">
        <f t="shared" si="12"/>
        <v>175.55</v>
      </c>
      <c r="D228" s="35">
        <v>70.22</v>
      </c>
      <c r="E228" s="35">
        <v>2.5</v>
      </c>
      <c r="F228" s="37" t="s">
        <v>321</v>
      </c>
      <c r="G228" s="34">
        <v>2800</v>
      </c>
      <c r="H228" s="38" t="s">
        <v>11</v>
      </c>
    </row>
    <row r="229" spans="1:8">
      <c r="A229" s="34" t="s">
        <v>322</v>
      </c>
      <c r="B229" s="34" t="s">
        <v>10</v>
      </c>
      <c r="C229" s="35">
        <f t="shared" si="12"/>
        <v>2.331</v>
      </c>
      <c r="D229" s="35">
        <v>0.74</v>
      </c>
      <c r="E229" s="35">
        <v>3.15</v>
      </c>
      <c r="F229" s="37">
        <v>0.74</v>
      </c>
      <c r="G229" s="34">
        <v>3800</v>
      </c>
      <c r="H229" s="38" t="s">
        <v>11</v>
      </c>
    </row>
    <row r="230" spans="1:8">
      <c r="A230" s="34" t="s">
        <v>323</v>
      </c>
      <c r="B230" s="34" t="s">
        <v>10</v>
      </c>
      <c r="C230" s="35">
        <f t="shared" si="12"/>
        <v>0.86450000000000005</v>
      </c>
      <c r="D230" s="35">
        <v>1.33</v>
      </c>
      <c r="E230" s="35">
        <v>0.65</v>
      </c>
      <c r="F230" s="37">
        <v>1.33</v>
      </c>
      <c r="G230" s="34">
        <v>900</v>
      </c>
      <c r="H230" s="38" t="s">
        <v>11</v>
      </c>
    </row>
    <row r="231" spans="1:8">
      <c r="A231" s="34" t="s">
        <v>324</v>
      </c>
      <c r="B231" s="34" t="s">
        <v>10</v>
      </c>
      <c r="C231" s="35">
        <f t="shared" si="12"/>
        <v>100</v>
      </c>
      <c r="D231" s="35">
        <v>80</v>
      </c>
      <c r="E231" s="35">
        <v>1.25</v>
      </c>
      <c r="F231" s="37" t="s">
        <v>2027</v>
      </c>
      <c r="G231" s="34">
        <v>1200</v>
      </c>
      <c r="H231" s="38" t="s">
        <v>117</v>
      </c>
    </row>
    <row r="232" spans="1:8">
      <c r="A232" s="34" t="s">
        <v>325</v>
      </c>
      <c r="B232" s="34" t="s">
        <v>10</v>
      </c>
      <c r="C232" s="35">
        <f t="shared" si="12"/>
        <v>80.325000000000003</v>
      </c>
      <c r="D232" s="35">
        <v>52.5</v>
      </c>
      <c r="E232" s="35">
        <v>1.53</v>
      </c>
      <c r="F232" s="37" t="s">
        <v>1846</v>
      </c>
      <c r="G232" s="34">
        <v>1700</v>
      </c>
      <c r="H232" s="38" t="s">
        <v>11</v>
      </c>
    </row>
    <row r="233" spans="1:8">
      <c r="A233" s="34" t="s">
        <v>325</v>
      </c>
      <c r="B233" s="34" t="s">
        <v>195</v>
      </c>
      <c r="C233" s="35">
        <f t="shared" si="12"/>
        <v>4.4217000000000004</v>
      </c>
      <c r="D233" s="35">
        <v>2.89</v>
      </c>
      <c r="E233" s="35">
        <v>1.53</v>
      </c>
      <c r="F233" s="37">
        <v>2.89</v>
      </c>
      <c r="G233" s="34">
        <v>1500</v>
      </c>
      <c r="H233" s="38" t="s">
        <v>11</v>
      </c>
    </row>
    <row r="234" spans="1:8">
      <c r="A234" s="34" t="s">
        <v>325</v>
      </c>
      <c r="B234" s="34" t="s">
        <v>167</v>
      </c>
      <c r="C234" s="35">
        <f t="shared" si="12"/>
        <v>1.1628000000000001</v>
      </c>
      <c r="D234" s="35">
        <v>0.76</v>
      </c>
      <c r="E234" s="35">
        <v>1.53</v>
      </c>
      <c r="F234" s="37">
        <v>0.76</v>
      </c>
      <c r="G234" s="34">
        <v>2500</v>
      </c>
      <c r="H234" s="38" t="s">
        <v>11</v>
      </c>
    </row>
    <row r="235" spans="1:8">
      <c r="A235" s="34" t="s">
        <v>326</v>
      </c>
      <c r="B235" s="34" t="s">
        <v>10</v>
      </c>
      <c r="C235" s="35">
        <f t="shared" si="12"/>
        <v>35.64</v>
      </c>
      <c r="D235" s="35">
        <v>19.8</v>
      </c>
      <c r="E235" s="35">
        <v>1.8</v>
      </c>
      <c r="F235" s="37" t="s">
        <v>2028</v>
      </c>
      <c r="G235" s="34">
        <v>2000</v>
      </c>
      <c r="H235" s="38" t="s">
        <v>11</v>
      </c>
    </row>
    <row r="236" spans="1:8">
      <c r="A236" s="34" t="s">
        <v>327</v>
      </c>
      <c r="B236" s="34" t="s">
        <v>10</v>
      </c>
      <c r="C236" s="35">
        <f t="shared" si="12"/>
        <v>69.929999999999993</v>
      </c>
      <c r="D236" s="35">
        <v>33.299999999999997</v>
      </c>
      <c r="E236" s="35">
        <v>2.1</v>
      </c>
      <c r="F236" s="37" t="s">
        <v>328</v>
      </c>
      <c r="G236" s="34">
        <v>2300</v>
      </c>
      <c r="H236" s="38" t="s">
        <v>11</v>
      </c>
    </row>
    <row r="237" spans="1:8">
      <c r="A237" s="34" t="s">
        <v>329</v>
      </c>
      <c r="B237" s="34" t="s">
        <v>10</v>
      </c>
      <c r="C237" s="35">
        <f t="shared" si="12"/>
        <v>44.39</v>
      </c>
      <c r="D237" s="35">
        <v>19.3</v>
      </c>
      <c r="E237" s="35">
        <v>2.2999999999999998</v>
      </c>
      <c r="F237" s="37" t="s">
        <v>330</v>
      </c>
      <c r="G237" s="34">
        <v>2900</v>
      </c>
      <c r="H237" s="38" t="s">
        <v>11</v>
      </c>
    </row>
    <row r="238" spans="1:8" ht="21" customHeight="1">
      <c r="A238" s="34" t="s">
        <v>331</v>
      </c>
      <c r="B238" s="34" t="s">
        <v>10</v>
      </c>
      <c r="C238" s="35">
        <f t="shared" si="12"/>
        <v>109.2201</v>
      </c>
      <c r="D238" s="35">
        <v>43.17</v>
      </c>
      <c r="E238" s="35">
        <v>2.5299999999999998</v>
      </c>
      <c r="F238" s="37" t="s">
        <v>332</v>
      </c>
      <c r="G238" s="34">
        <v>3200</v>
      </c>
      <c r="H238" s="38" t="s">
        <v>11</v>
      </c>
    </row>
    <row r="239" spans="1:8" ht="33.75">
      <c r="A239" s="34" t="s">
        <v>333</v>
      </c>
      <c r="B239" s="34" t="s">
        <v>10</v>
      </c>
      <c r="C239" s="35">
        <f t="shared" si="12"/>
        <v>94.723960000000005</v>
      </c>
      <c r="D239" s="35">
        <v>140.54</v>
      </c>
      <c r="E239" s="35">
        <v>0.67400000000000004</v>
      </c>
      <c r="F239" s="37" t="s">
        <v>334</v>
      </c>
      <c r="G239" s="34">
        <v>900</v>
      </c>
      <c r="H239" s="38" t="s">
        <v>11</v>
      </c>
    </row>
    <row r="240" spans="1:8">
      <c r="A240" s="34" t="s">
        <v>335</v>
      </c>
      <c r="B240" s="34" t="s">
        <v>10</v>
      </c>
      <c r="C240" s="35">
        <f t="shared" si="12"/>
        <v>7.0296000000000003</v>
      </c>
      <c r="D240" s="35">
        <v>8.08</v>
      </c>
      <c r="E240" s="35">
        <v>0.87</v>
      </c>
      <c r="F240" s="37" t="s">
        <v>336</v>
      </c>
      <c r="G240" s="34">
        <v>1100</v>
      </c>
      <c r="H240" s="38" t="s">
        <v>11</v>
      </c>
    </row>
    <row r="241" spans="1:8" ht="22.5">
      <c r="A241" s="34" t="s">
        <v>337</v>
      </c>
      <c r="B241" s="34" t="s">
        <v>277</v>
      </c>
      <c r="C241" s="35">
        <f t="shared" si="12"/>
        <v>34.299999999999997</v>
      </c>
      <c r="D241" s="35">
        <v>34.299999999999997</v>
      </c>
      <c r="E241" s="35">
        <v>1</v>
      </c>
      <c r="F241" s="37" t="s">
        <v>1794</v>
      </c>
      <c r="G241" s="34">
        <v>1500</v>
      </c>
      <c r="H241" s="38" t="s">
        <v>338</v>
      </c>
    </row>
    <row r="242" spans="1:8">
      <c r="A242" s="34" t="s">
        <v>337</v>
      </c>
      <c r="B242" s="34" t="s">
        <v>10</v>
      </c>
      <c r="C242" s="35">
        <f t="shared" si="12"/>
        <v>4.74</v>
      </c>
      <c r="D242" s="35">
        <v>4.74</v>
      </c>
      <c r="E242" s="35">
        <v>1</v>
      </c>
      <c r="F242" s="37" t="s">
        <v>2076</v>
      </c>
      <c r="G242" s="34">
        <v>1100</v>
      </c>
      <c r="H242" s="38" t="s">
        <v>11</v>
      </c>
    </row>
    <row r="243" spans="1:8">
      <c r="A243" s="34" t="s">
        <v>337</v>
      </c>
      <c r="B243" s="34" t="s">
        <v>202</v>
      </c>
      <c r="C243" s="35">
        <f t="shared" si="12"/>
        <v>20.6</v>
      </c>
      <c r="D243" s="35">
        <v>20.6</v>
      </c>
      <c r="E243" s="35">
        <v>1</v>
      </c>
      <c r="F243" s="37" t="s">
        <v>339</v>
      </c>
      <c r="G243" s="34">
        <v>700</v>
      </c>
      <c r="H243" s="38" t="s">
        <v>117</v>
      </c>
    </row>
    <row r="244" spans="1:8">
      <c r="A244" s="34" t="s">
        <v>340</v>
      </c>
      <c r="B244" s="34" t="s">
        <v>10</v>
      </c>
      <c r="C244" s="35">
        <f t="shared" si="12"/>
        <v>50.882000000000005</v>
      </c>
      <c r="D244" s="35">
        <v>39.14</v>
      </c>
      <c r="E244" s="35">
        <v>1.3</v>
      </c>
      <c r="F244" s="37" t="s">
        <v>1699</v>
      </c>
      <c r="G244" s="34">
        <v>1200</v>
      </c>
      <c r="H244" s="38" t="s">
        <v>11</v>
      </c>
    </row>
    <row r="245" spans="1:8">
      <c r="A245" s="34" t="s">
        <v>340</v>
      </c>
      <c r="B245" s="34" t="s">
        <v>153</v>
      </c>
      <c r="C245" s="35">
        <f t="shared" si="12"/>
        <v>102.542</v>
      </c>
      <c r="D245" s="35">
        <v>79</v>
      </c>
      <c r="E245" s="35">
        <v>1.298</v>
      </c>
      <c r="F245" s="37" t="s">
        <v>341</v>
      </c>
      <c r="G245" s="34">
        <v>2000</v>
      </c>
      <c r="H245" s="38" t="s">
        <v>11</v>
      </c>
    </row>
    <row r="246" spans="1:8">
      <c r="A246" s="34" t="s">
        <v>342</v>
      </c>
      <c r="B246" s="34" t="s">
        <v>10</v>
      </c>
      <c r="C246" s="35">
        <f t="shared" si="12"/>
        <v>56.921999999999997</v>
      </c>
      <c r="D246" s="35">
        <v>35.799999999999997</v>
      </c>
      <c r="E246" s="35">
        <v>1.59</v>
      </c>
      <c r="F246" s="37" t="s">
        <v>2005</v>
      </c>
      <c r="G246" s="34">
        <v>1700</v>
      </c>
      <c r="H246" s="38" t="s">
        <v>11</v>
      </c>
    </row>
    <row r="247" spans="1:8" ht="45">
      <c r="A247" s="34" t="s">
        <v>343</v>
      </c>
      <c r="B247" s="34" t="s">
        <v>10</v>
      </c>
      <c r="C247" s="35">
        <f t="shared" si="12"/>
        <v>276.76</v>
      </c>
      <c r="D247" s="35">
        <v>148</v>
      </c>
      <c r="E247" s="35">
        <v>1.87</v>
      </c>
      <c r="F247" s="44" t="s">
        <v>2006</v>
      </c>
      <c r="G247" s="34">
        <v>1800</v>
      </c>
      <c r="H247" s="38" t="s">
        <v>11</v>
      </c>
    </row>
    <row r="248" spans="1:8" ht="22.5">
      <c r="A248" s="34" t="s">
        <v>344</v>
      </c>
      <c r="B248" s="34" t="s">
        <v>10</v>
      </c>
      <c r="C248" s="35">
        <f t="shared" si="12"/>
        <v>99.6</v>
      </c>
      <c r="D248" s="35">
        <v>41.5</v>
      </c>
      <c r="E248" s="35">
        <v>2.4</v>
      </c>
      <c r="F248" s="37" t="s">
        <v>2077</v>
      </c>
      <c r="G248" s="34">
        <v>2700</v>
      </c>
      <c r="H248" s="38" t="s">
        <v>11</v>
      </c>
    </row>
    <row r="249" spans="1:8">
      <c r="A249" s="34" t="s">
        <v>345</v>
      </c>
      <c r="B249" s="34" t="s">
        <v>10</v>
      </c>
      <c r="C249" s="35">
        <f t="shared" si="12"/>
        <v>45.900000000000006</v>
      </c>
      <c r="D249" s="35">
        <v>17</v>
      </c>
      <c r="E249" s="35">
        <v>2.7</v>
      </c>
      <c r="F249" s="37" t="s">
        <v>2101</v>
      </c>
      <c r="G249" s="34">
        <v>3300</v>
      </c>
      <c r="H249" s="38" t="s">
        <v>11</v>
      </c>
    </row>
    <row r="250" spans="1:8">
      <c r="A250" s="34" t="s">
        <v>346</v>
      </c>
      <c r="B250" s="34" t="s">
        <v>10</v>
      </c>
      <c r="C250" s="35">
        <f t="shared" si="12"/>
        <v>166.45999999999998</v>
      </c>
      <c r="D250" s="35">
        <v>57.4</v>
      </c>
      <c r="E250" s="35">
        <v>2.9</v>
      </c>
      <c r="F250" s="37" t="s">
        <v>2102</v>
      </c>
      <c r="G250" s="34">
        <v>3700</v>
      </c>
      <c r="H250" s="38" t="s">
        <v>11</v>
      </c>
    </row>
    <row r="251" spans="1:8" ht="22.5">
      <c r="A251" s="34" t="s">
        <v>347</v>
      </c>
      <c r="B251" s="34" t="s">
        <v>10</v>
      </c>
      <c r="C251" s="35">
        <f t="shared" si="12"/>
        <v>264.26</v>
      </c>
      <c r="D251" s="35">
        <v>362</v>
      </c>
      <c r="E251" s="35">
        <v>0.73</v>
      </c>
      <c r="F251" s="37" t="s">
        <v>2078</v>
      </c>
      <c r="G251" s="34">
        <v>1000</v>
      </c>
      <c r="H251" s="38" t="s">
        <v>11</v>
      </c>
    </row>
    <row r="252" spans="1:8">
      <c r="A252" s="34" t="s">
        <v>348</v>
      </c>
      <c r="B252" s="34" t="s">
        <v>10</v>
      </c>
      <c r="C252" s="35">
        <f t="shared" si="12"/>
        <v>5.3500000000000005</v>
      </c>
      <c r="D252" s="35">
        <v>5</v>
      </c>
      <c r="E252" s="35">
        <v>1.07</v>
      </c>
      <c r="F252" s="37" t="s">
        <v>349</v>
      </c>
      <c r="G252" s="34">
        <v>1350</v>
      </c>
      <c r="H252" s="38" t="s">
        <v>11</v>
      </c>
    </row>
    <row r="253" spans="1:8">
      <c r="A253" s="34" t="s">
        <v>350</v>
      </c>
      <c r="B253" s="34" t="s">
        <v>10</v>
      </c>
      <c r="C253" s="35">
        <f t="shared" si="12"/>
        <v>42.279999999999994</v>
      </c>
      <c r="D253" s="35">
        <v>30.2</v>
      </c>
      <c r="E253" s="35">
        <v>1.4</v>
      </c>
      <c r="F253" s="37" t="s">
        <v>351</v>
      </c>
      <c r="G253" s="34">
        <v>1650</v>
      </c>
      <c r="H253" s="38" t="s">
        <v>11</v>
      </c>
    </row>
    <row r="254" spans="1:8">
      <c r="A254" s="34" t="s">
        <v>352</v>
      </c>
      <c r="B254" s="34" t="s">
        <v>10</v>
      </c>
      <c r="C254" s="35">
        <f t="shared" si="12"/>
        <v>25.180800000000001</v>
      </c>
      <c r="D254" s="35">
        <v>14.64</v>
      </c>
      <c r="E254" s="35">
        <v>1.72</v>
      </c>
      <c r="F254" s="37" t="s">
        <v>353</v>
      </c>
      <c r="G254" s="34">
        <v>2000</v>
      </c>
      <c r="H254" s="38" t="s">
        <v>11</v>
      </c>
    </row>
    <row r="255" spans="1:8">
      <c r="A255" s="34" t="s">
        <v>352</v>
      </c>
      <c r="B255" s="34" t="s">
        <v>140</v>
      </c>
      <c r="C255" s="35">
        <f t="shared" si="12"/>
        <v>27.52</v>
      </c>
      <c r="D255" s="35">
        <v>16</v>
      </c>
      <c r="E255" s="35">
        <v>1.72</v>
      </c>
      <c r="F255" s="37" t="s">
        <v>2029</v>
      </c>
      <c r="G255" s="34">
        <v>1900</v>
      </c>
      <c r="H255" s="38" t="s">
        <v>11</v>
      </c>
    </row>
    <row r="256" spans="1:8">
      <c r="A256" s="34" t="s">
        <v>354</v>
      </c>
      <c r="B256" s="34" t="s">
        <v>10</v>
      </c>
      <c r="C256" s="35">
        <f t="shared" si="12"/>
        <v>4.67082</v>
      </c>
      <c r="D256" s="35">
        <v>2.31</v>
      </c>
      <c r="E256" s="35">
        <v>2.0219999999999998</v>
      </c>
      <c r="F256" s="37">
        <v>2.31</v>
      </c>
      <c r="G256" s="34">
        <v>2300</v>
      </c>
      <c r="H256" s="38" t="s">
        <v>11</v>
      </c>
    </row>
    <row r="257" spans="1:8">
      <c r="A257" s="34" t="s">
        <v>355</v>
      </c>
      <c r="B257" s="34" t="s">
        <v>10</v>
      </c>
      <c r="C257" s="35">
        <f t="shared" si="12"/>
        <v>8.1199999999999992</v>
      </c>
      <c r="D257" s="35">
        <v>3.5</v>
      </c>
      <c r="E257" s="35">
        <v>2.3199999999999998</v>
      </c>
      <c r="F257" s="37" t="s">
        <v>2007</v>
      </c>
      <c r="G257" s="34">
        <v>2700</v>
      </c>
      <c r="H257" s="38" t="s">
        <v>11</v>
      </c>
    </row>
    <row r="258" spans="1:8">
      <c r="A258" s="34" t="s">
        <v>356</v>
      </c>
      <c r="B258" s="34" t="s">
        <v>10</v>
      </c>
      <c r="C258" s="35">
        <f t="shared" si="12"/>
        <v>15.757720000000001</v>
      </c>
      <c r="D258" s="35">
        <v>6.07</v>
      </c>
      <c r="E258" s="35">
        <v>2.5960000000000001</v>
      </c>
      <c r="F258" s="42" t="s">
        <v>2008</v>
      </c>
      <c r="G258" s="34">
        <v>3300</v>
      </c>
      <c r="H258" s="38" t="s">
        <v>11</v>
      </c>
    </row>
    <row r="259" spans="1:8" ht="45">
      <c r="A259" s="34" t="s">
        <v>357</v>
      </c>
      <c r="B259" s="34" t="s">
        <v>10</v>
      </c>
      <c r="C259" s="35">
        <f t="shared" si="12"/>
        <v>471.43200000000002</v>
      </c>
      <c r="D259" s="35">
        <v>151.1</v>
      </c>
      <c r="E259" s="35">
        <v>3.12</v>
      </c>
      <c r="F259" s="42" t="s">
        <v>2079</v>
      </c>
      <c r="G259" s="34">
        <v>3900</v>
      </c>
      <c r="H259" s="38" t="s">
        <v>11</v>
      </c>
    </row>
    <row r="260" spans="1:8">
      <c r="A260" s="34" t="s">
        <v>358</v>
      </c>
      <c r="B260" s="34" t="s">
        <v>10</v>
      </c>
      <c r="C260" s="35">
        <f t="shared" si="12"/>
        <v>16.42428</v>
      </c>
      <c r="D260" s="35">
        <v>21.22</v>
      </c>
      <c r="E260" s="35">
        <v>0.77400000000000002</v>
      </c>
      <c r="F260" s="42" t="s">
        <v>359</v>
      </c>
      <c r="G260" s="34">
        <v>1100</v>
      </c>
      <c r="H260" s="38" t="s">
        <v>11</v>
      </c>
    </row>
    <row r="261" spans="1:8">
      <c r="A261" s="34" t="s">
        <v>360</v>
      </c>
      <c r="B261" s="34" t="s">
        <v>10</v>
      </c>
      <c r="C261" s="35">
        <f t="shared" si="12"/>
        <v>1.3337999999999999</v>
      </c>
      <c r="D261" s="35">
        <v>1.17</v>
      </c>
      <c r="E261" s="35">
        <v>1.1399999999999999</v>
      </c>
      <c r="F261" s="37">
        <v>1.17</v>
      </c>
      <c r="G261" s="34">
        <v>1500</v>
      </c>
      <c r="H261" s="38" t="s">
        <v>11</v>
      </c>
    </row>
    <row r="262" spans="1:8">
      <c r="A262" s="34" t="s">
        <v>360</v>
      </c>
      <c r="B262" s="34" t="s">
        <v>195</v>
      </c>
      <c r="C262" s="35">
        <f t="shared" si="12"/>
        <v>37.31219999999999</v>
      </c>
      <c r="D262" s="35">
        <v>32.729999999999997</v>
      </c>
      <c r="E262" s="35">
        <v>1.1399999999999999</v>
      </c>
      <c r="F262" s="37" t="s">
        <v>361</v>
      </c>
      <c r="G262" s="34">
        <v>1000</v>
      </c>
      <c r="H262" s="38" t="s">
        <v>117</v>
      </c>
    </row>
    <row r="263" spans="1:8">
      <c r="A263" s="34" t="s">
        <v>362</v>
      </c>
      <c r="B263" s="34" t="s">
        <v>10</v>
      </c>
      <c r="C263" s="35">
        <f t="shared" si="12"/>
        <v>28.799999999999997</v>
      </c>
      <c r="D263" s="35">
        <v>19.2</v>
      </c>
      <c r="E263" s="35">
        <v>1.5</v>
      </c>
      <c r="F263" s="37" t="s">
        <v>2080</v>
      </c>
      <c r="G263" s="34">
        <v>1800</v>
      </c>
      <c r="H263" s="38" t="s">
        <v>11</v>
      </c>
    </row>
    <row r="264" spans="1:8">
      <c r="A264" s="34" t="s">
        <v>362</v>
      </c>
      <c r="B264" s="34" t="s">
        <v>363</v>
      </c>
      <c r="C264" s="35">
        <f t="shared" si="12"/>
        <v>3.66</v>
      </c>
      <c r="D264" s="35">
        <v>2.44</v>
      </c>
      <c r="E264" s="35">
        <v>1.5</v>
      </c>
      <c r="F264" s="37">
        <v>2.44</v>
      </c>
      <c r="G264" s="34">
        <v>4500</v>
      </c>
      <c r="H264" s="45" t="s">
        <v>11</v>
      </c>
    </row>
    <row r="265" spans="1:8">
      <c r="A265" s="34" t="s">
        <v>364</v>
      </c>
      <c r="B265" s="34" t="s">
        <v>148</v>
      </c>
      <c r="C265" s="35">
        <f t="shared" si="12"/>
        <v>4</v>
      </c>
      <c r="D265" s="35">
        <v>2</v>
      </c>
      <c r="E265" s="35">
        <v>2</v>
      </c>
      <c r="F265" s="37">
        <v>1.99</v>
      </c>
      <c r="G265" s="34" t="s">
        <v>261</v>
      </c>
      <c r="H265" s="45" t="s">
        <v>11</v>
      </c>
    </row>
    <row r="266" spans="1:8" ht="67.5">
      <c r="A266" s="34" t="s">
        <v>364</v>
      </c>
      <c r="B266" s="34" t="s">
        <v>10</v>
      </c>
      <c r="C266" s="35">
        <f t="shared" si="12"/>
        <v>758.08</v>
      </c>
      <c r="D266" s="35">
        <v>412</v>
      </c>
      <c r="E266" s="35">
        <v>1.84</v>
      </c>
      <c r="F266" s="37" t="s">
        <v>2030</v>
      </c>
      <c r="G266" s="34">
        <v>1800</v>
      </c>
      <c r="H266" s="38" t="s">
        <v>11</v>
      </c>
    </row>
    <row r="267" spans="1:8">
      <c r="A267" s="34" t="s">
        <v>364</v>
      </c>
      <c r="B267" s="34" t="s">
        <v>10</v>
      </c>
      <c r="C267" s="35">
        <f t="shared" si="12"/>
        <v>8.1511999999999993</v>
      </c>
      <c r="D267" s="35">
        <v>4.43</v>
      </c>
      <c r="E267" s="35">
        <v>1.84</v>
      </c>
      <c r="F267" s="37" t="s">
        <v>365</v>
      </c>
      <c r="G267" s="34">
        <v>1300</v>
      </c>
      <c r="H267" s="38" t="s">
        <v>117</v>
      </c>
    </row>
    <row r="268" spans="1:8" ht="45">
      <c r="A268" s="34" t="s">
        <v>366</v>
      </c>
      <c r="B268" s="34" t="s">
        <v>10</v>
      </c>
      <c r="C268" s="35">
        <f t="shared" si="12"/>
        <v>407.96</v>
      </c>
      <c r="D268" s="35">
        <v>188</v>
      </c>
      <c r="E268" s="35">
        <v>2.17</v>
      </c>
      <c r="F268" s="37" t="s">
        <v>2031</v>
      </c>
      <c r="G268" s="34">
        <v>2200</v>
      </c>
      <c r="H268" s="38" t="s">
        <v>11</v>
      </c>
    </row>
    <row r="269" spans="1:8">
      <c r="A269" s="34" t="s">
        <v>367</v>
      </c>
      <c r="B269" s="34" t="s">
        <v>10</v>
      </c>
      <c r="C269" s="35">
        <f t="shared" si="12"/>
        <v>143.5</v>
      </c>
      <c r="D269" s="35">
        <v>57.4</v>
      </c>
      <c r="E269" s="35">
        <v>2.5</v>
      </c>
      <c r="F269" s="37" t="s">
        <v>2032</v>
      </c>
      <c r="G269" s="34">
        <v>2700</v>
      </c>
      <c r="H269" s="38" t="s">
        <v>11</v>
      </c>
    </row>
    <row r="270" spans="1:8">
      <c r="A270" s="34" t="s">
        <v>368</v>
      </c>
      <c r="B270" s="34" t="s">
        <v>10</v>
      </c>
      <c r="C270" s="35">
        <f t="shared" si="12"/>
        <v>40.04</v>
      </c>
      <c r="D270" s="35">
        <v>14.3</v>
      </c>
      <c r="E270" s="35">
        <v>2.8</v>
      </c>
      <c r="F270" s="37" t="s">
        <v>369</v>
      </c>
      <c r="G270" s="34">
        <v>3300</v>
      </c>
      <c r="H270" s="38" t="s">
        <v>11</v>
      </c>
    </row>
    <row r="271" spans="1:8">
      <c r="A271" s="34" t="s">
        <v>370</v>
      </c>
      <c r="B271" s="34" t="s">
        <v>10</v>
      </c>
      <c r="C271" s="35">
        <f t="shared" si="12"/>
        <v>99.51</v>
      </c>
      <c r="D271" s="35">
        <v>32.1</v>
      </c>
      <c r="E271" s="35">
        <v>3.1</v>
      </c>
      <c r="F271" s="37" t="s">
        <v>1753</v>
      </c>
      <c r="G271" s="34">
        <v>3600</v>
      </c>
      <c r="H271" s="38" t="s">
        <v>11</v>
      </c>
    </row>
    <row r="272" spans="1:8">
      <c r="A272" s="34" t="s">
        <v>371</v>
      </c>
      <c r="B272" s="34" t="s">
        <v>10</v>
      </c>
      <c r="C272" s="35">
        <f t="shared" si="12"/>
        <v>42.226100000000002</v>
      </c>
      <c r="D272" s="35">
        <v>12.53</v>
      </c>
      <c r="E272" s="35">
        <v>3.37</v>
      </c>
      <c r="F272" s="37" t="s">
        <v>1972</v>
      </c>
      <c r="G272" s="34">
        <v>4000</v>
      </c>
      <c r="H272" s="38" t="s">
        <v>11</v>
      </c>
    </row>
    <row r="273" spans="1:8">
      <c r="A273" s="34" t="s">
        <v>372</v>
      </c>
      <c r="B273" s="34" t="s">
        <v>10</v>
      </c>
      <c r="C273" s="35">
        <f t="shared" si="12"/>
        <v>4.4029999999999996</v>
      </c>
      <c r="D273" s="35">
        <v>1.19</v>
      </c>
      <c r="E273" s="35">
        <v>3.7</v>
      </c>
      <c r="F273" s="37">
        <v>1.19</v>
      </c>
      <c r="G273" s="34">
        <v>4300</v>
      </c>
      <c r="H273" s="38" t="s">
        <v>11</v>
      </c>
    </row>
    <row r="274" spans="1:8">
      <c r="A274" s="34" t="s">
        <v>373</v>
      </c>
      <c r="B274" s="34" t="s">
        <v>10</v>
      </c>
      <c r="C274" s="35">
        <f t="shared" si="12"/>
        <v>68.464000000000013</v>
      </c>
      <c r="D274" s="35">
        <v>17.600000000000001</v>
      </c>
      <c r="E274" s="35">
        <v>3.89</v>
      </c>
      <c r="F274" s="37" t="s">
        <v>374</v>
      </c>
      <c r="G274" s="34">
        <v>4500</v>
      </c>
      <c r="H274" s="38" t="s">
        <v>11</v>
      </c>
    </row>
    <row r="275" spans="1:8">
      <c r="A275" s="34" t="s">
        <v>375</v>
      </c>
      <c r="B275" s="34" t="s">
        <v>10</v>
      </c>
      <c r="C275" s="35">
        <f t="shared" si="12"/>
        <v>14.13</v>
      </c>
      <c r="D275" s="35">
        <v>6.28</v>
      </c>
      <c r="E275" s="35">
        <v>2.25</v>
      </c>
      <c r="F275" s="37">
        <v>6.28</v>
      </c>
      <c r="G275" s="34">
        <v>2600</v>
      </c>
      <c r="H275" s="38" t="s">
        <v>11</v>
      </c>
    </row>
    <row r="276" spans="1:8">
      <c r="A276" s="34" t="s">
        <v>376</v>
      </c>
      <c r="B276" s="34" t="s">
        <v>10</v>
      </c>
      <c r="C276" s="35">
        <f t="shared" si="12"/>
        <v>32.344000000000001</v>
      </c>
      <c r="D276" s="35">
        <v>12.44</v>
      </c>
      <c r="E276" s="35">
        <v>2.6</v>
      </c>
      <c r="F276" s="37" t="s">
        <v>377</v>
      </c>
      <c r="G276" s="34">
        <v>2600</v>
      </c>
      <c r="H276" s="38" t="s">
        <v>11</v>
      </c>
    </row>
    <row r="277" spans="1:8">
      <c r="A277" s="34" t="s">
        <v>378</v>
      </c>
      <c r="B277" s="34" t="s">
        <v>10</v>
      </c>
      <c r="C277" s="35">
        <f t="shared" si="12"/>
        <v>1.66</v>
      </c>
      <c r="D277" s="35">
        <v>2</v>
      </c>
      <c r="E277" s="35">
        <v>0.83</v>
      </c>
      <c r="F277" s="37" t="s">
        <v>379</v>
      </c>
      <c r="G277" s="34">
        <v>1100</v>
      </c>
      <c r="H277" s="38" t="s">
        <v>11</v>
      </c>
    </row>
    <row r="278" spans="1:8" ht="33.75">
      <c r="A278" s="34" t="s">
        <v>380</v>
      </c>
      <c r="B278" s="34" t="s">
        <v>10</v>
      </c>
      <c r="C278" s="35">
        <f t="shared" si="12"/>
        <v>121.04000000000002</v>
      </c>
      <c r="D278" s="35">
        <v>75.650000000000006</v>
      </c>
      <c r="E278" s="35">
        <v>1.6</v>
      </c>
      <c r="F278" s="37" t="s">
        <v>1704</v>
      </c>
      <c r="G278" s="34">
        <v>1800</v>
      </c>
      <c r="H278" s="38" t="s">
        <v>11</v>
      </c>
    </row>
    <row r="279" spans="1:8">
      <c r="A279" s="34" t="s">
        <v>381</v>
      </c>
      <c r="B279" s="34" t="s">
        <v>10</v>
      </c>
      <c r="C279" s="35">
        <f t="shared" ref="C279:C336" si="13">E279*D279</f>
        <v>2.9746999999999999</v>
      </c>
      <c r="D279" s="35">
        <v>1.51</v>
      </c>
      <c r="E279" s="35">
        <v>1.97</v>
      </c>
      <c r="F279" s="37" t="s">
        <v>382</v>
      </c>
      <c r="G279" s="34">
        <v>2500</v>
      </c>
      <c r="H279" s="38" t="s">
        <v>11</v>
      </c>
    </row>
    <row r="280" spans="1:8">
      <c r="A280" s="34" t="s">
        <v>381</v>
      </c>
      <c r="B280" s="34" t="s">
        <v>202</v>
      </c>
      <c r="C280" s="35">
        <f t="shared" si="13"/>
        <v>5.91</v>
      </c>
      <c r="D280" s="35">
        <v>3</v>
      </c>
      <c r="E280" s="35">
        <v>1.97</v>
      </c>
      <c r="F280" s="37">
        <v>3</v>
      </c>
      <c r="G280" s="34">
        <v>2000</v>
      </c>
      <c r="H280" s="38" t="s">
        <v>197</v>
      </c>
    </row>
    <row r="281" spans="1:8">
      <c r="A281" s="34" t="s">
        <v>383</v>
      </c>
      <c r="B281" s="34" t="s">
        <v>10</v>
      </c>
      <c r="C281" s="35">
        <f t="shared" si="13"/>
        <v>236.84399999999999</v>
      </c>
      <c r="D281" s="35">
        <v>102</v>
      </c>
      <c r="E281" s="35">
        <v>2.3220000000000001</v>
      </c>
      <c r="F281" s="37" t="s">
        <v>1957</v>
      </c>
      <c r="G281" s="34">
        <v>2500</v>
      </c>
      <c r="H281" s="38" t="s">
        <v>11</v>
      </c>
    </row>
    <row r="282" spans="1:8">
      <c r="A282" s="34" t="s">
        <v>384</v>
      </c>
      <c r="B282" s="34" t="s">
        <v>167</v>
      </c>
      <c r="C282" s="35">
        <f t="shared" si="13"/>
        <v>24.91506</v>
      </c>
      <c r="D282" s="35">
        <v>10.73</v>
      </c>
      <c r="E282" s="35">
        <v>2.3220000000000001</v>
      </c>
      <c r="F282" s="37" t="s">
        <v>385</v>
      </c>
      <c r="G282" s="34">
        <v>3900</v>
      </c>
      <c r="H282" s="38" t="s">
        <v>197</v>
      </c>
    </row>
    <row r="283" spans="1:8" ht="22.5">
      <c r="A283" s="34" t="s">
        <v>386</v>
      </c>
      <c r="B283" s="34" t="s">
        <v>10</v>
      </c>
      <c r="C283" s="35">
        <f t="shared" si="13"/>
        <v>140.4</v>
      </c>
      <c r="D283" s="35">
        <v>52</v>
      </c>
      <c r="E283" s="35">
        <v>2.7</v>
      </c>
      <c r="F283" s="37" t="s">
        <v>2081</v>
      </c>
      <c r="G283" s="34">
        <v>3000</v>
      </c>
      <c r="H283" s="38" t="s">
        <v>11</v>
      </c>
    </row>
    <row r="284" spans="1:8">
      <c r="A284" s="34" t="s">
        <v>387</v>
      </c>
      <c r="B284" s="34" t="s">
        <v>167</v>
      </c>
      <c r="C284" s="35">
        <f t="shared" si="13"/>
        <v>40.094999999999999</v>
      </c>
      <c r="D284" s="35">
        <v>14.85</v>
      </c>
      <c r="E284" s="35">
        <v>2.7</v>
      </c>
      <c r="F284" s="37" t="s">
        <v>2009</v>
      </c>
      <c r="G284" s="34">
        <v>4700</v>
      </c>
      <c r="H284" s="38" t="s">
        <v>11</v>
      </c>
    </row>
    <row r="285" spans="1:8">
      <c r="A285" s="34" t="s">
        <v>387</v>
      </c>
      <c r="B285" s="34" t="s">
        <v>202</v>
      </c>
      <c r="C285" s="35">
        <f t="shared" si="13"/>
        <v>229.4598</v>
      </c>
      <c r="D285" s="35">
        <v>85.94</v>
      </c>
      <c r="E285" s="35">
        <v>2.67</v>
      </c>
      <c r="F285" s="37" t="s">
        <v>388</v>
      </c>
      <c r="G285" s="34">
        <v>2200</v>
      </c>
      <c r="H285" s="38" t="s">
        <v>197</v>
      </c>
    </row>
    <row r="286" spans="1:8">
      <c r="A286" s="34" t="s">
        <v>389</v>
      </c>
      <c r="B286" s="34" t="s">
        <v>10</v>
      </c>
      <c r="C286" s="35">
        <f t="shared" si="13"/>
        <v>42.599999999999994</v>
      </c>
      <c r="D286" s="35">
        <v>14.2</v>
      </c>
      <c r="E286" s="35">
        <v>3</v>
      </c>
      <c r="F286" s="37" t="s">
        <v>390</v>
      </c>
      <c r="G286" s="34">
        <v>3300</v>
      </c>
      <c r="H286" s="38" t="s">
        <v>11</v>
      </c>
    </row>
    <row r="287" spans="1:8" ht="22.5">
      <c r="A287" s="34" t="s">
        <v>389</v>
      </c>
      <c r="B287" s="34" t="s">
        <v>10</v>
      </c>
      <c r="C287" s="35">
        <f t="shared" si="13"/>
        <v>465</v>
      </c>
      <c r="D287" s="35">
        <v>155</v>
      </c>
      <c r="E287" s="35">
        <v>3</v>
      </c>
      <c r="F287" s="37" t="s">
        <v>391</v>
      </c>
      <c r="G287" s="34">
        <v>3300</v>
      </c>
      <c r="H287" s="38" t="s">
        <v>11</v>
      </c>
    </row>
    <row r="288" spans="1:8" ht="22.5">
      <c r="A288" s="34" t="s">
        <v>392</v>
      </c>
      <c r="B288" s="34" t="s">
        <v>10</v>
      </c>
      <c r="C288" s="35">
        <f t="shared" si="13"/>
        <v>77.468000000000004</v>
      </c>
      <c r="D288" s="35">
        <v>21.4</v>
      </c>
      <c r="E288" s="35">
        <v>3.62</v>
      </c>
      <c r="F288" s="37" t="s">
        <v>2082</v>
      </c>
      <c r="G288" s="34">
        <v>4500</v>
      </c>
      <c r="H288" s="38" t="s">
        <v>11</v>
      </c>
    </row>
    <row r="289" spans="1:8">
      <c r="A289" s="34" t="s">
        <v>393</v>
      </c>
      <c r="B289" s="34" t="s">
        <v>10</v>
      </c>
      <c r="C289" s="35">
        <f t="shared" si="13"/>
        <v>31.44</v>
      </c>
      <c r="D289" s="35">
        <v>8</v>
      </c>
      <c r="E289" s="35">
        <v>3.93</v>
      </c>
      <c r="F289" s="37" t="s">
        <v>2103</v>
      </c>
      <c r="G289" s="34">
        <v>4900</v>
      </c>
      <c r="H289" s="38" t="s">
        <v>11</v>
      </c>
    </row>
    <row r="290" spans="1:8">
      <c r="A290" s="34" t="s">
        <v>394</v>
      </c>
      <c r="B290" s="34" t="s">
        <v>10</v>
      </c>
      <c r="C290" s="35">
        <f t="shared" si="13"/>
        <v>124.32</v>
      </c>
      <c r="D290" s="35">
        <v>51.8</v>
      </c>
      <c r="E290" s="35">
        <v>2.4</v>
      </c>
      <c r="F290" s="37" t="s">
        <v>1698</v>
      </c>
      <c r="G290" s="34">
        <v>2700</v>
      </c>
      <c r="H290" s="38" t="s">
        <v>11</v>
      </c>
    </row>
    <row r="291" spans="1:8">
      <c r="A291" s="34" t="s">
        <v>395</v>
      </c>
      <c r="B291" s="34" t="s">
        <v>10</v>
      </c>
      <c r="C291" s="35">
        <f t="shared" si="13"/>
        <v>0</v>
      </c>
      <c r="D291" s="35">
        <v>0</v>
      </c>
      <c r="E291" s="35">
        <v>3.1</v>
      </c>
      <c r="F291" s="37"/>
      <c r="G291" s="34">
        <v>4000</v>
      </c>
      <c r="H291" s="38" t="s">
        <v>11</v>
      </c>
    </row>
    <row r="292" spans="1:8">
      <c r="A292" s="34" t="s">
        <v>396</v>
      </c>
      <c r="B292" s="34" t="s">
        <v>10</v>
      </c>
      <c r="C292" s="35">
        <f t="shared" si="13"/>
        <v>0</v>
      </c>
      <c r="D292" s="35">
        <v>0</v>
      </c>
      <c r="E292" s="35">
        <v>3.75</v>
      </c>
      <c r="F292" s="37"/>
      <c r="G292" s="34">
        <v>5000</v>
      </c>
      <c r="H292" s="38" t="s">
        <v>11</v>
      </c>
    </row>
    <row r="293" spans="1:8">
      <c r="A293" s="34" t="s">
        <v>397</v>
      </c>
      <c r="B293" s="34" t="s">
        <v>10</v>
      </c>
      <c r="C293" s="35">
        <f t="shared" si="13"/>
        <v>0</v>
      </c>
      <c r="D293" s="35">
        <v>0</v>
      </c>
      <c r="E293" s="35">
        <v>5.84</v>
      </c>
      <c r="F293" s="37"/>
      <c r="G293" s="34">
        <v>9000</v>
      </c>
      <c r="H293" s="38" t="s">
        <v>11</v>
      </c>
    </row>
    <row r="294" spans="1:8" ht="23.25" customHeight="1">
      <c r="A294" s="34" t="s">
        <v>398</v>
      </c>
      <c r="B294" s="34" t="s">
        <v>10</v>
      </c>
      <c r="C294" s="35">
        <f t="shared" si="13"/>
        <v>73.415999999999997</v>
      </c>
      <c r="D294" s="35">
        <v>84</v>
      </c>
      <c r="E294" s="35">
        <v>0.874</v>
      </c>
      <c r="F294" s="42" t="s">
        <v>399</v>
      </c>
      <c r="G294" s="34">
        <v>1200</v>
      </c>
      <c r="H294" s="38" t="s">
        <v>11</v>
      </c>
    </row>
    <row r="295" spans="1:8">
      <c r="A295" s="34" t="s">
        <v>400</v>
      </c>
      <c r="B295" s="34" t="s">
        <v>10</v>
      </c>
      <c r="C295" s="35">
        <f t="shared" si="13"/>
        <v>60.752599999999994</v>
      </c>
      <c r="D295" s="35">
        <v>35.799999999999997</v>
      </c>
      <c r="E295" s="35">
        <v>1.6970000000000001</v>
      </c>
      <c r="F295" s="37" t="s">
        <v>1708</v>
      </c>
      <c r="G295" s="34">
        <v>2000</v>
      </c>
      <c r="H295" s="38" t="s">
        <v>11</v>
      </c>
    </row>
    <row r="296" spans="1:8">
      <c r="A296" s="34" t="s">
        <v>401</v>
      </c>
      <c r="B296" s="34" t="s">
        <v>10</v>
      </c>
      <c r="C296" s="35">
        <f t="shared" si="13"/>
        <v>0</v>
      </c>
      <c r="D296" s="35">
        <v>0</v>
      </c>
      <c r="E296" s="35">
        <v>2.09</v>
      </c>
      <c r="F296" s="37"/>
      <c r="G296" s="34">
        <v>2500</v>
      </c>
      <c r="H296" s="38" t="s">
        <v>11</v>
      </c>
    </row>
    <row r="297" spans="1:8">
      <c r="A297" s="34" t="s">
        <v>402</v>
      </c>
      <c r="B297" s="34" t="s">
        <v>10</v>
      </c>
      <c r="C297" s="35">
        <f t="shared" si="13"/>
        <v>18.532499999999999</v>
      </c>
      <c r="D297" s="35">
        <v>7.5</v>
      </c>
      <c r="E297" s="35">
        <v>2.4710000000000001</v>
      </c>
      <c r="F297" s="44" t="s">
        <v>403</v>
      </c>
      <c r="G297" s="34">
        <v>3000</v>
      </c>
      <c r="H297" s="38" t="s">
        <v>11</v>
      </c>
    </row>
    <row r="298" spans="1:8">
      <c r="A298" s="34" t="s">
        <v>404</v>
      </c>
      <c r="B298" s="34" t="s">
        <v>10</v>
      </c>
      <c r="C298" s="35">
        <f t="shared" si="13"/>
        <v>0</v>
      </c>
      <c r="D298" s="35">
        <v>0</v>
      </c>
      <c r="E298" s="35">
        <v>2.84</v>
      </c>
      <c r="F298" s="37"/>
      <c r="G298" s="34">
        <v>3500</v>
      </c>
      <c r="H298" s="38" t="s">
        <v>11</v>
      </c>
    </row>
    <row r="299" spans="1:8" ht="22.5">
      <c r="A299" s="34" t="s">
        <v>405</v>
      </c>
      <c r="B299" s="34" t="s">
        <v>10</v>
      </c>
      <c r="C299" s="35">
        <f t="shared" si="13"/>
        <v>253.42739999999998</v>
      </c>
      <c r="D299" s="35">
        <v>79.319999999999993</v>
      </c>
      <c r="E299" s="35">
        <v>3.1949999999999998</v>
      </c>
      <c r="F299" s="37" t="s">
        <v>1825</v>
      </c>
      <c r="G299" s="34">
        <v>4300</v>
      </c>
      <c r="H299" s="38" t="s">
        <v>11</v>
      </c>
    </row>
    <row r="300" spans="1:8">
      <c r="A300" s="34" t="s">
        <v>406</v>
      </c>
      <c r="B300" s="34" t="s">
        <v>10</v>
      </c>
      <c r="C300" s="35">
        <f t="shared" si="13"/>
        <v>13.489999999999998</v>
      </c>
      <c r="D300" s="35">
        <v>3.8</v>
      </c>
      <c r="E300" s="35">
        <v>3.55</v>
      </c>
      <c r="F300" s="37">
        <v>3.8</v>
      </c>
      <c r="G300" s="34">
        <v>5000</v>
      </c>
      <c r="H300" s="38" t="s">
        <v>11</v>
      </c>
    </row>
    <row r="301" spans="1:8" ht="22.5">
      <c r="A301" s="34" t="s">
        <v>407</v>
      </c>
      <c r="B301" s="34" t="s">
        <v>10</v>
      </c>
      <c r="C301" s="35">
        <f t="shared" si="13"/>
        <v>46.62</v>
      </c>
      <c r="D301" s="35">
        <v>11.1</v>
      </c>
      <c r="E301" s="35">
        <v>4.2</v>
      </c>
      <c r="F301" s="37" t="s">
        <v>1818</v>
      </c>
      <c r="G301" s="34">
        <v>5900</v>
      </c>
      <c r="H301" s="38" t="s">
        <v>11</v>
      </c>
    </row>
    <row r="302" spans="1:8" ht="22.5">
      <c r="A302" s="34" t="s">
        <v>408</v>
      </c>
      <c r="B302" s="34" t="s">
        <v>10</v>
      </c>
      <c r="C302" s="35">
        <f t="shared" si="13"/>
        <v>42.900820000000003</v>
      </c>
      <c r="D302" s="35">
        <v>57.74</v>
      </c>
      <c r="E302" s="35">
        <v>0.74299999999999999</v>
      </c>
      <c r="F302" s="37" t="s">
        <v>409</v>
      </c>
      <c r="G302" s="34">
        <v>1200</v>
      </c>
      <c r="H302" s="38" t="s">
        <v>11</v>
      </c>
    </row>
    <row r="303" spans="1:8">
      <c r="A303" s="34" t="s">
        <v>410</v>
      </c>
      <c r="B303" s="34" t="s">
        <v>10</v>
      </c>
      <c r="C303" s="35">
        <f t="shared" si="13"/>
        <v>0</v>
      </c>
      <c r="D303" s="35">
        <v>0</v>
      </c>
      <c r="E303" s="35">
        <v>0.93</v>
      </c>
      <c r="F303" s="37"/>
      <c r="G303" s="34">
        <v>1400</v>
      </c>
      <c r="H303" s="38" t="s">
        <v>11</v>
      </c>
    </row>
    <row r="304" spans="1:8">
      <c r="A304" s="34" t="s">
        <v>411</v>
      </c>
      <c r="B304" s="34" t="s">
        <v>10</v>
      </c>
      <c r="C304" s="35">
        <f t="shared" si="13"/>
        <v>56.855000000000004</v>
      </c>
      <c r="D304" s="35">
        <v>41.5</v>
      </c>
      <c r="E304" s="35">
        <v>1.37</v>
      </c>
      <c r="F304" s="37" t="s">
        <v>2083</v>
      </c>
      <c r="G304" s="34">
        <v>1700</v>
      </c>
      <c r="H304" s="38" t="s">
        <v>11</v>
      </c>
    </row>
    <row r="305" spans="1:8">
      <c r="A305" s="34" t="s">
        <v>412</v>
      </c>
      <c r="B305" s="34" t="s">
        <v>10</v>
      </c>
      <c r="C305" s="35">
        <f t="shared" si="13"/>
        <v>37.800000000000004</v>
      </c>
      <c r="D305" s="35">
        <v>21</v>
      </c>
      <c r="E305" s="35">
        <v>1.8</v>
      </c>
      <c r="F305" s="44" t="s">
        <v>2010</v>
      </c>
      <c r="G305" s="34">
        <v>2000</v>
      </c>
      <c r="H305" s="38" t="s">
        <v>11</v>
      </c>
    </row>
    <row r="306" spans="1:8" ht="22.5">
      <c r="A306" s="34" t="s">
        <v>412</v>
      </c>
      <c r="B306" s="34" t="s">
        <v>10</v>
      </c>
      <c r="C306" s="35">
        <f t="shared" si="13"/>
        <v>153</v>
      </c>
      <c r="D306" s="35">
        <v>85</v>
      </c>
      <c r="E306" s="35">
        <v>1.8</v>
      </c>
      <c r="F306" s="44" t="s">
        <v>413</v>
      </c>
      <c r="G306" s="34">
        <v>2200</v>
      </c>
      <c r="H306" s="38" t="s">
        <v>11</v>
      </c>
    </row>
    <row r="307" spans="1:8" ht="33.75">
      <c r="A307" s="34" t="s">
        <v>412</v>
      </c>
      <c r="B307" s="34" t="s">
        <v>263</v>
      </c>
      <c r="C307" s="35">
        <f t="shared" si="13"/>
        <v>95.4</v>
      </c>
      <c r="D307" s="35">
        <v>53</v>
      </c>
      <c r="E307" s="35">
        <v>1.8</v>
      </c>
      <c r="F307" s="37" t="s">
        <v>414</v>
      </c>
      <c r="G307" s="34">
        <v>2700</v>
      </c>
      <c r="H307" s="38" t="s">
        <v>415</v>
      </c>
    </row>
    <row r="308" spans="1:8">
      <c r="A308" s="34" t="s">
        <v>416</v>
      </c>
      <c r="B308" s="34" t="s">
        <v>10</v>
      </c>
      <c r="C308" s="35">
        <f t="shared" si="13"/>
        <v>53.28</v>
      </c>
      <c r="D308" s="35">
        <v>24</v>
      </c>
      <c r="E308" s="35">
        <v>2.2200000000000002</v>
      </c>
      <c r="F308" s="37" t="s">
        <v>417</v>
      </c>
      <c r="G308" s="34">
        <v>2400</v>
      </c>
      <c r="H308" s="38" t="s">
        <v>11</v>
      </c>
    </row>
    <row r="309" spans="1:8">
      <c r="A309" s="34" t="s">
        <v>418</v>
      </c>
      <c r="B309" s="34" t="s">
        <v>10</v>
      </c>
      <c r="C309" s="35">
        <f t="shared" si="13"/>
        <v>924.86</v>
      </c>
      <c r="D309" s="35">
        <v>353</v>
      </c>
      <c r="E309" s="35">
        <v>2.62</v>
      </c>
      <c r="F309" s="37" t="s">
        <v>2084</v>
      </c>
      <c r="G309" s="34">
        <v>2300</v>
      </c>
      <c r="H309" s="38" t="s">
        <v>11</v>
      </c>
    </row>
    <row r="310" spans="1:8">
      <c r="A310" s="34" t="s">
        <v>418</v>
      </c>
      <c r="B310" s="34" t="s">
        <v>277</v>
      </c>
      <c r="C310" s="35">
        <f t="shared" si="13"/>
        <v>100.87</v>
      </c>
      <c r="D310" s="35">
        <v>38.5</v>
      </c>
      <c r="E310" s="35">
        <v>2.62</v>
      </c>
      <c r="F310" s="37" t="s">
        <v>419</v>
      </c>
      <c r="G310" s="34">
        <v>3200</v>
      </c>
      <c r="H310" s="38" t="s">
        <v>11</v>
      </c>
    </row>
    <row r="311" spans="1:8" ht="33.75">
      <c r="A311" s="34" t="s">
        <v>420</v>
      </c>
      <c r="B311" s="34" t="s">
        <v>10</v>
      </c>
      <c r="C311" s="35">
        <f t="shared" si="13"/>
        <v>198.66</v>
      </c>
      <c r="D311" s="35">
        <v>66</v>
      </c>
      <c r="E311" s="35">
        <v>3.01</v>
      </c>
      <c r="F311" s="37" t="s">
        <v>421</v>
      </c>
      <c r="G311" s="34">
        <v>2700</v>
      </c>
      <c r="H311" s="38" t="s">
        <v>11</v>
      </c>
    </row>
    <row r="312" spans="1:8" ht="22.5">
      <c r="A312" s="34" t="s">
        <v>422</v>
      </c>
      <c r="B312" s="34" t="s">
        <v>10</v>
      </c>
      <c r="C312" s="35">
        <f t="shared" si="13"/>
        <v>162.41800000000001</v>
      </c>
      <c r="D312" s="35">
        <v>47.77</v>
      </c>
      <c r="E312" s="35">
        <v>3.4</v>
      </c>
      <c r="F312" s="46" t="s">
        <v>1999</v>
      </c>
      <c r="G312" s="34">
        <v>3300</v>
      </c>
      <c r="H312" s="38" t="s">
        <v>11</v>
      </c>
    </row>
    <row r="313" spans="1:8">
      <c r="A313" s="34" t="s">
        <v>423</v>
      </c>
      <c r="B313" s="34" t="s">
        <v>10</v>
      </c>
      <c r="C313" s="35">
        <f t="shared" si="13"/>
        <v>16.361799999999999</v>
      </c>
      <c r="D313" s="35">
        <v>4.34</v>
      </c>
      <c r="E313" s="35">
        <v>3.77</v>
      </c>
      <c r="F313" s="37" t="s">
        <v>424</v>
      </c>
      <c r="G313" s="34">
        <v>4200</v>
      </c>
      <c r="H313" s="38" t="s">
        <v>11</v>
      </c>
    </row>
    <row r="314" spans="1:8">
      <c r="A314" s="34" t="s">
        <v>425</v>
      </c>
      <c r="B314" s="34" t="s">
        <v>10</v>
      </c>
      <c r="C314" s="35">
        <f t="shared" si="13"/>
        <v>0</v>
      </c>
      <c r="D314" s="35">
        <v>0</v>
      </c>
      <c r="E314" s="35">
        <v>4.12</v>
      </c>
      <c r="F314" s="37"/>
      <c r="G314" s="34">
        <v>4700</v>
      </c>
      <c r="H314" s="38" t="s">
        <v>11</v>
      </c>
    </row>
    <row r="315" spans="1:8">
      <c r="A315" s="34" t="s">
        <v>426</v>
      </c>
      <c r="B315" s="34" t="s">
        <v>10</v>
      </c>
      <c r="C315" s="35">
        <f t="shared" si="13"/>
        <v>24.719100000000001</v>
      </c>
      <c r="D315" s="35">
        <v>5.53</v>
      </c>
      <c r="E315" s="35">
        <v>4.47</v>
      </c>
      <c r="F315" s="37" t="s">
        <v>427</v>
      </c>
      <c r="G315" s="34">
        <v>5000</v>
      </c>
      <c r="H315" s="38" t="s">
        <v>11</v>
      </c>
    </row>
    <row r="316" spans="1:8" ht="22.5">
      <c r="A316" s="34" t="s">
        <v>428</v>
      </c>
      <c r="B316" s="34" t="s">
        <v>10</v>
      </c>
      <c r="C316" s="35">
        <f t="shared" si="13"/>
        <v>360.96</v>
      </c>
      <c r="D316" s="35">
        <v>75.2</v>
      </c>
      <c r="E316" s="35">
        <v>4.8</v>
      </c>
      <c r="F316" s="37" t="s">
        <v>429</v>
      </c>
      <c r="G316" s="34">
        <v>5500</v>
      </c>
      <c r="H316" s="38" t="s">
        <v>11</v>
      </c>
    </row>
    <row r="317" spans="1:8">
      <c r="A317" s="34" t="s">
        <v>430</v>
      </c>
      <c r="B317" s="34" t="s">
        <v>10</v>
      </c>
      <c r="C317" s="35">
        <f t="shared" si="13"/>
        <v>1.1579999999999999</v>
      </c>
      <c r="D317" s="35">
        <v>1.93</v>
      </c>
      <c r="E317" s="35">
        <v>0.6</v>
      </c>
      <c r="F317" s="37" t="s">
        <v>431</v>
      </c>
      <c r="G317" s="34">
        <v>800</v>
      </c>
      <c r="H317" s="38" t="s">
        <v>11</v>
      </c>
    </row>
    <row r="318" spans="1:8" ht="22.5">
      <c r="A318" s="34" t="s">
        <v>432</v>
      </c>
      <c r="B318" s="34" t="s">
        <v>10</v>
      </c>
      <c r="C318" s="35">
        <f t="shared" si="13"/>
        <v>60.387999999999998</v>
      </c>
      <c r="D318" s="35">
        <v>62</v>
      </c>
      <c r="E318" s="35">
        <v>0.97399999999999998</v>
      </c>
      <c r="F318" s="42" t="s">
        <v>433</v>
      </c>
      <c r="G318" s="34">
        <v>1500</v>
      </c>
      <c r="H318" s="38" t="s">
        <v>11</v>
      </c>
    </row>
    <row r="319" spans="1:8">
      <c r="A319" s="34" t="s">
        <v>434</v>
      </c>
      <c r="B319" s="34" t="s">
        <v>10</v>
      </c>
      <c r="C319" s="35">
        <f t="shared" si="13"/>
        <v>44.9589</v>
      </c>
      <c r="D319" s="35">
        <v>23.7</v>
      </c>
      <c r="E319" s="35">
        <v>1.897</v>
      </c>
      <c r="F319" s="37" t="s">
        <v>435</v>
      </c>
      <c r="G319" s="34">
        <v>2200</v>
      </c>
      <c r="H319" s="38" t="s">
        <v>11</v>
      </c>
    </row>
    <row r="320" spans="1:8">
      <c r="A320" s="34" t="s">
        <v>436</v>
      </c>
      <c r="B320" s="34" t="s">
        <v>10</v>
      </c>
      <c r="C320" s="35">
        <f t="shared" si="13"/>
        <v>0</v>
      </c>
      <c r="D320" s="35">
        <v>0</v>
      </c>
      <c r="E320" s="35">
        <v>2.4</v>
      </c>
      <c r="F320" s="37"/>
      <c r="G320" s="34">
        <v>2700</v>
      </c>
      <c r="H320" s="38" t="s">
        <v>11</v>
      </c>
    </row>
    <row r="321" spans="1:8">
      <c r="A321" s="34" t="s">
        <v>437</v>
      </c>
      <c r="B321" s="34" t="s">
        <v>10</v>
      </c>
      <c r="C321" s="35">
        <f t="shared" si="13"/>
        <v>21.335999999999999</v>
      </c>
      <c r="D321" s="35">
        <v>7.62</v>
      </c>
      <c r="E321" s="35">
        <v>2.8</v>
      </c>
      <c r="F321" s="37" t="s">
        <v>438</v>
      </c>
      <c r="G321" s="34">
        <v>3200</v>
      </c>
      <c r="H321" s="38" t="s">
        <v>11</v>
      </c>
    </row>
    <row r="322" spans="1:8">
      <c r="A322" s="34" t="s">
        <v>439</v>
      </c>
      <c r="B322" s="34" t="s">
        <v>10</v>
      </c>
      <c r="C322" s="35">
        <f t="shared" si="13"/>
        <v>23.583200000000001</v>
      </c>
      <c r="D322" s="35">
        <v>6.56</v>
      </c>
      <c r="E322" s="35">
        <v>3.5950000000000002</v>
      </c>
      <c r="F322" s="37" t="s">
        <v>440</v>
      </c>
      <c r="G322" s="34">
        <v>4200</v>
      </c>
      <c r="H322" s="38" t="s">
        <v>11</v>
      </c>
    </row>
    <row r="323" spans="1:8">
      <c r="A323" s="34" t="s">
        <v>441</v>
      </c>
      <c r="B323" s="34" t="s">
        <v>10</v>
      </c>
      <c r="C323" s="35">
        <f t="shared" si="13"/>
        <v>19.52</v>
      </c>
      <c r="D323" s="35">
        <v>4.88</v>
      </c>
      <c r="E323" s="35">
        <v>4</v>
      </c>
      <c r="F323" s="37" t="s">
        <v>442</v>
      </c>
      <c r="G323" s="34">
        <v>4700</v>
      </c>
      <c r="H323" s="38" t="s">
        <v>11</v>
      </c>
    </row>
    <row r="324" spans="1:8" ht="22.5">
      <c r="A324" s="34" t="s">
        <v>443</v>
      </c>
      <c r="B324" s="34" t="s">
        <v>10</v>
      </c>
      <c r="C324" s="35">
        <f t="shared" si="13"/>
        <v>363.14699999999999</v>
      </c>
      <c r="D324" s="35">
        <v>83.1</v>
      </c>
      <c r="E324" s="35">
        <v>4.37</v>
      </c>
      <c r="F324" s="37" t="s">
        <v>444</v>
      </c>
      <c r="G324" s="34">
        <v>3900</v>
      </c>
      <c r="H324" s="38" t="s">
        <v>11</v>
      </c>
    </row>
    <row r="325" spans="1:8">
      <c r="A325" s="34" t="s">
        <v>445</v>
      </c>
      <c r="B325" s="34" t="s">
        <v>10</v>
      </c>
      <c r="C325" s="35">
        <f t="shared" si="13"/>
        <v>0</v>
      </c>
      <c r="D325" s="35">
        <v>0</v>
      </c>
      <c r="E325" s="35">
        <v>5.0999999999999996</v>
      </c>
      <c r="F325" s="37"/>
      <c r="G325" s="34">
        <v>7000</v>
      </c>
      <c r="H325" s="38" t="s">
        <v>11</v>
      </c>
    </row>
    <row r="326" spans="1:8">
      <c r="A326" s="34" t="s">
        <v>446</v>
      </c>
      <c r="B326" s="34" t="s">
        <v>10</v>
      </c>
      <c r="C326" s="35">
        <f t="shared" si="13"/>
        <v>303.36</v>
      </c>
      <c r="D326" s="35">
        <v>47.4</v>
      </c>
      <c r="E326" s="35">
        <v>6.4</v>
      </c>
      <c r="F326" s="37" t="s">
        <v>447</v>
      </c>
      <c r="G326" s="34">
        <v>9500</v>
      </c>
      <c r="H326" s="38" t="s">
        <v>11</v>
      </c>
    </row>
    <row r="327" spans="1:8">
      <c r="A327" s="34" t="s">
        <v>448</v>
      </c>
      <c r="B327" s="34" t="s">
        <v>10</v>
      </c>
      <c r="C327" s="35">
        <f t="shared" si="13"/>
        <v>44.44</v>
      </c>
      <c r="D327" s="35">
        <v>22.22</v>
      </c>
      <c r="E327" s="35">
        <v>2</v>
      </c>
      <c r="F327" s="44" t="s">
        <v>2085</v>
      </c>
      <c r="G327" s="34">
        <v>2500</v>
      </c>
      <c r="H327" s="38" t="s">
        <v>11</v>
      </c>
    </row>
    <row r="328" spans="1:8" ht="33.75">
      <c r="A328" s="34" t="s">
        <v>449</v>
      </c>
      <c r="B328" s="34" t="s">
        <v>10</v>
      </c>
      <c r="C328" s="35">
        <f t="shared" si="13"/>
        <v>529.79000000000008</v>
      </c>
      <c r="D328" s="35">
        <v>170.9</v>
      </c>
      <c r="E328" s="35">
        <v>3.1</v>
      </c>
      <c r="F328" s="37" t="s">
        <v>1741</v>
      </c>
      <c r="G328" s="34">
        <v>2700</v>
      </c>
      <c r="H328" s="38" t="s">
        <v>11</v>
      </c>
    </row>
    <row r="329" spans="1:8">
      <c r="A329" s="34" t="s">
        <v>450</v>
      </c>
      <c r="B329" s="34" t="s">
        <v>10</v>
      </c>
      <c r="C329" s="35">
        <f t="shared" si="13"/>
        <v>22.801939999999998</v>
      </c>
      <c r="D329" s="35">
        <v>6.01</v>
      </c>
      <c r="E329" s="35">
        <v>3.794</v>
      </c>
      <c r="F329" s="37" t="s">
        <v>451</v>
      </c>
      <c r="G329" s="34">
        <v>4300</v>
      </c>
      <c r="H329" s="38" t="s">
        <v>11</v>
      </c>
    </row>
    <row r="330" spans="1:8">
      <c r="A330" s="34" t="s">
        <v>452</v>
      </c>
      <c r="B330" s="34" t="s">
        <v>10</v>
      </c>
      <c r="C330" s="35">
        <f t="shared" si="13"/>
        <v>0</v>
      </c>
      <c r="D330" s="35">
        <v>0</v>
      </c>
      <c r="E330" s="35">
        <v>4.62</v>
      </c>
      <c r="F330" s="37"/>
      <c r="G330" s="34">
        <v>5500</v>
      </c>
      <c r="H330" s="38" t="s">
        <v>11</v>
      </c>
    </row>
    <row r="331" spans="1:8">
      <c r="A331" s="34" t="s">
        <v>453</v>
      </c>
      <c r="B331" s="34" t="s">
        <v>10</v>
      </c>
      <c r="C331" s="35">
        <f t="shared" si="13"/>
        <v>169.785</v>
      </c>
      <c r="D331" s="35">
        <v>31.5</v>
      </c>
      <c r="E331" s="35">
        <v>5.39</v>
      </c>
      <c r="F331" s="37" t="s">
        <v>1947</v>
      </c>
      <c r="G331" s="34">
        <v>5700</v>
      </c>
      <c r="H331" s="38" t="s">
        <v>11</v>
      </c>
    </row>
    <row r="332" spans="1:8">
      <c r="A332" s="34" t="s">
        <v>454</v>
      </c>
      <c r="B332" s="34" t="s">
        <v>10</v>
      </c>
      <c r="C332" s="35">
        <f t="shared" si="13"/>
        <v>0</v>
      </c>
      <c r="D332" s="35">
        <v>0</v>
      </c>
      <c r="E332" s="35">
        <v>6.12</v>
      </c>
      <c r="F332" s="37"/>
      <c r="G332" s="34">
        <v>7900</v>
      </c>
      <c r="H332" s="38" t="s">
        <v>11</v>
      </c>
    </row>
    <row r="333" spans="1:8">
      <c r="A333" s="34" t="s">
        <v>455</v>
      </c>
      <c r="B333" s="34" t="s">
        <v>10</v>
      </c>
      <c r="C333" s="35">
        <f t="shared" si="13"/>
        <v>44.404000000000003</v>
      </c>
      <c r="D333" s="35">
        <v>6.53</v>
      </c>
      <c r="E333" s="35">
        <v>6.8</v>
      </c>
      <c r="F333" s="37">
        <v>6.53</v>
      </c>
      <c r="G333" s="34">
        <v>8900</v>
      </c>
      <c r="H333" s="38" t="s">
        <v>11</v>
      </c>
    </row>
    <row r="334" spans="1:8">
      <c r="A334" s="34" t="s">
        <v>1748</v>
      </c>
      <c r="B334" s="34" t="s">
        <v>10</v>
      </c>
      <c r="C334" s="35">
        <f t="shared" ref="C334" si="14">E334*D334</f>
        <v>200</v>
      </c>
      <c r="D334" s="35">
        <v>25</v>
      </c>
      <c r="E334" s="35">
        <v>8</v>
      </c>
      <c r="F334" s="37" t="s">
        <v>2033</v>
      </c>
      <c r="G334" s="34">
        <v>11000</v>
      </c>
      <c r="H334" s="38" t="s">
        <v>11</v>
      </c>
    </row>
    <row r="335" spans="1:8">
      <c r="A335" s="34" t="s">
        <v>456</v>
      </c>
      <c r="B335" s="34" t="s">
        <v>10</v>
      </c>
      <c r="C335" s="35">
        <f t="shared" si="13"/>
        <v>0</v>
      </c>
      <c r="D335" s="35">
        <v>0</v>
      </c>
      <c r="E335" s="35">
        <v>1.1000000000000001</v>
      </c>
      <c r="F335" s="37"/>
      <c r="G335" s="34">
        <v>1700</v>
      </c>
      <c r="H335" s="38" t="s">
        <v>11</v>
      </c>
    </row>
    <row r="336" spans="1:8">
      <c r="A336" s="34" t="s">
        <v>457</v>
      </c>
      <c r="B336" s="34" t="s">
        <v>10</v>
      </c>
      <c r="C336" s="35">
        <f t="shared" si="13"/>
        <v>147.815</v>
      </c>
      <c r="D336" s="35">
        <v>62.9</v>
      </c>
      <c r="E336" s="35">
        <v>2.35</v>
      </c>
      <c r="F336" s="37" t="s">
        <v>2000</v>
      </c>
      <c r="G336" s="34">
        <v>2800</v>
      </c>
      <c r="H336" s="38" t="s">
        <v>11</v>
      </c>
    </row>
    <row r="337" spans="1:8">
      <c r="A337" s="34" t="s">
        <v>457</v>
      </c>
      <c r="B337" s="34" t="s">
        <v>195</v>
      </c>
      <c r="C337" s="35">
        <f t="shared" ref="C337:C397" si="15">E337*D337</f>
        <v>7.0500000000000007</v>
      </c>
      <c r="D337" s="35">
        <v>3</v>
      </c>
      <c r="E337" s="35">
        <v>2.35</v>
      </c>
      <c r="F337" s="37">
        <v>3</v>
      </c>
      <c r="G337" s="34">
        <v>1500</v>
      </c>
      <c r="H337" s="38" t="s">
        <v>117</v>
      </c>
    </row>
    <row r="338" spans="1:8" ht="22.5">
      <c r="A338" s="34" t="s">
        <v>458</v>
      </c>
      <c r="B338" s="34" t="s">
        <v>10</v>
      </c>
      <c r="C338" s="35">
        <f t="shared" si="15"/>
        <v>236.02800000000002</v>
      </c>
      <c r="D338" s="35">
        <v>89</v>
      </c>
      <c r="E338" s="35">
        <v>2.6520000000000001</v>
      </c>
      <c r="F338" s="37" t="s">
        <v>2034</v>
      </c>
      <c r="G338" s="34">
        <v>2500</v>
      </c>
      <c r="H338" s="38" t="s">
        <v>11</v>
      </c>
    </row>
    <row r="339" spans="1:8">
      <c r="A339" s="34" t="s">
        <v>458</v>
      </c>
      <c r="B339" s="34" t="s">
        <v>195</v>
      </c>
      <c r="C339" s="35">
        <f t="shared" si="15"/>
        <v>7.2134400000000012</v>
      </c>
      <c r="D339" s="35">
        <v>2.72</v>
      </c>
      <c r="E339" s="35">
        <v>2.6520000000000001</v>
      </c>
      <c r="F339" s="37" t="s">
        <v>459</v>
      </c>
      <c r="G339" s="34">
        <v>1800</v>
      </c>
      <c r="H339" s="38" t="s">
        <v>117</v>
      </c>
    </row>
    <row r="340" spans="1:8" ht="22.5">
      <c r="A340" s="34" t="s">
        <v>460</v>
      </c>
      <c r="B340" s="34" t="s">
        <v>10</v>
      </c>
      <c r="C340" s="35">
        <f t="shared" si="15"/>
        <v>183.33</v>
      </c>
      <c r="D340" s="35">
        <v>58.2</v>
      </c>
      <c r="E340" s="35">
        <v>3.15</v>
      </c>
      <c r="F340" s="37" t="s">
        <v>2035</v>
      </c>
      <c r="G340" s="34">
        <v>3300</v>
      </c>
      <c r="H340" s="38" t="s">
        <v>11</v>
      </c>
    </row>
    <row r="341" spans="1:8">
      <c r="A341" s="34" t="s">
        <v>461</v>
      </c>
      <c r="B341" s="34" t="s">
        <v>10</v>
      </c>
      <c r="C341" s="35">
        <f t="shared" si="15"/>
        <v>6.9714999999999998</v>
      </c>
      <c r="D341" s="35">
        <v>1.91</v>
      </c>
      <c r="E341" s="35">
        <v>3.65</v>
      </c>
      <c r="F341" s="37">
        <v>1.91</v>
      </c>
      <c r="G341" s="34">
        <v>4000</v>
      </c>
      <c r="H341" s="38" t="s">
        <v>11</v>
      </c>
    </row>
    <row r="342" spans="1:8" ht="22.5">
      <c r="A342" s="34" t="s">
        <v>462</v>
      </c>
      <c r="B342" s="34" t="s">
        <v>10</v>
      </c>
      <c r="C342" s="35">
        <f t="shared" si="15"/>
        <v>243.95</v>
      </c>
      <c r="D342" s="35">
        <v>59.5</v>
      </c>
      <c r="E342" s="35">
        <v>4.0999999999999996</v>
      </c>
      <c r="F342" s="37" t="s">
        <v>463</v>
      </c>
      <c r="G342" s="34">
        <v>4100</v>
      </c>
      <c r="H342" s="38" t="s">
        <v>11</v>
      </c>
    </row>
    <row r="343" spans="1:8">
      <c r="A343" s="34" t="s">
        <v>464</v>
      </c>
      <c r="B343" s="34" t="s">
        <v>179</v>
      </c>
      <c r="C343" s="35">
        <f t="shared" si="15"/>
        <v>19.564999999999998</v>
      </c>
      <c r="D343" s="35">
        <v>4.3</v>
      </c>
      <c r="E343" s="35">
        <v>4.55</v>
      </c>
      <c r="F343" s="37" t="s">
        <v>1788</v>
      </c>
      <c r="G343" s="34">
        <v>7000</v>
      </c>
      <c r="H343" s="38" t="s">
        <v>11</v>
      </c>
    </row>
    <row r="344" spans="1:8" ht="22.5">
      <c r="A344" s="34" t="s">
        <v>465</v>
      </c>
      <c r="B344" s="34" t="s">
        <v>10</v>
      </c>
      <c r="C344" s="35">
        <f t="shared" si="15"/>
        <v>303.5</v>
      </c>
      <c r="D344" s="35">
        <v>60.7</v>
      </c>
      <c r="E344" s="35">
        <v>5</v>
      </c>
      <c r="F344" s="37" t="s">
        <v>466</v>
      </c>
      <c r="G344" s="34">
        <v>5000</v>
      </c>
      <c r="H344" s="38" t="s">
        <v>11</v>
      </c>
    </row>
    <row r="345" spans="1:8">
      <c r="A345" s="34" t="s">
        <v>467</v>
      </c>
      <c r="B345" s="34" t="s">
        <v>10</v>
      </c>
      <c r="C345" s="35">
        <f t="shared" si="15"/>
        <v>6.8327999999999998</v>
      </c>
      <c r="D345" s="35">
        <v>1.17</v>
      </c>
      <c r="E345" s="35">
        <v>5.84</v>
      </c>
      <c r="F345" s="37">
        <v>1.17</v>
      </c>
      <c r="G345" s="34">
        <v>6300</v>
      </c>
      <c r="H345" s="38" t="s">
        <v>11</v>
      </c>
    </row>
    <row r="346" spans="1:8">
      <c r="A346" s="34" t="s">
        <v>468</v>
      </c>
      <c r="B346" s="34" t="s">
        <v>10</v>
      </c>
      <c r="C346" s="35">
        <f t="shared" si="15"/>
        <v>17.5625</v>
      </c>
      <c r="D346" s="35">
        <v>2.81</v>
      </c>
      <c r="E346" s="35">
        <v>6.25</v>
      </c>
      <c r="F346" s="37">
        <v>2.81</v>
      </c>
      <c r="G346" s="34">
        <v>6800</v>
      </c>
      <c r="H346" s="38" t="s">
        <v>11</v>
      </c>
    </row>
    <row r="347" spans="1:8">
      <c r="A347" s="34" t="s">
        <v>469</v>
      </c>
      <c r="B347" s="34" t="s">
        <v>10</v>
      </c>
      <c r="C347" s="35">
        <f t="shared" si="15"/>
        <v>0</v>
      </c>
      <c r="D347" s="35">
        <v>0</v>
      </c>
      <c r="E347" s="35">
        <v>7.4</v>
      </c>
      <c r="F347" s="37"/>
      <c r="G347" s="34">
        <v>10000</v>
      </c>
      <c r="H347" s="38" t="s">
        <v>11</v>
      </c>
    </row>
    <row r="348" spans="1:8">
      <c r="A348" s="34" t="s">
        <v>470</v>
      </c>
      <c r="B348" s="34" t="s">
        <v>10</v>
      </c>
      <c r="C348" s="35">
        <f t="shared" si="15"/>
        <v>131.30099999999999</v>
      </c>
      <c r="D348" s="35">
        <v>16.21</v>
      </c>
      <c r="E348" s="35">
        <v>8.1</v>
      </c>
      <c r="F348" s="37" t="s">
        <v>471</v>
      </c>
      <c r="G348" s="34">
        <v>12000</v>
      </c>
      <c r="H348" s="38" t="s">
        <v>11</v>
      </c>
    </row>
    <row r="349" spans="1:8">
      <c r="A349" s="34" t="s">
        <v>1820</v>
      </c>
      <c r="B349" s="34" t="s">
        <v>10</v>
      </c>
      <c r="C349" s="35">
        <f t="shared" ref="C349" si="16">E349*D349</f>
        <v>290.40000000000003</v>
      </c>
      <c r="D349" s="35">
        <v>33</v>
      </c>
      <c r="E349" s="35">
        <v>8.8000000000000007</v>
      </c>
      <c r="F349" s="37" t="s">
        <v>2036</v>
      </c>
      <c r="G349" s="34">
        <v>13000</v>
      </c>
      <c r="H349" s="38" t="s">
        <v>11</v>
      </c>
    </row>
    <row r="350" spans="1:8">
      <c r="A350" s="34" t="s">
        <v>472</v>
      </c>
      <c r="B350" s="34" t="s">
        <v>10</v>
      </c>
      <c r="C350" s="35">
        <f t="shared" si="15"/>
        <v>0</v>
      </c>
      <c r="D350" s="35">
        <v>0</v>
      </c>
      <c r="E350" s="35">
        <v>1.17</v>
      </c>
      <c r="F350" s="37"/>
      <c r="G350" s="34">
        <v>1700</v>
      </c>
      <c r="H350" s="38" t="s">
        <v>11</v>
      </c>
    </row>
    <row r="351" spans="1:8" ht="22.5">
      <c r="A351" s="34" t="s">
        <v>473</v>
      </c>
      <c r="B351" s="34" t="s">
        <v>10</v>
      </c>
      <c r="C351" s="35">
        <f t="shared" si="15"/>
        <v>104.4</v>
      </c>
      <c r="D351" s="35">
        <v>60</v>
      </c>
      <c r="E351" s="35">
        <v>1.74</v>
      </c>
      <c r="F351" s="37" t="s">
        <v>2086</v>
      </c>
      <c r="G351" s="34">
        <v>2300</v>
      </c>
      <c r="H351" s="38" t="s">
        <v>11</v>
      </c>
    </row>
    <row r="352" spans="1:8">
      <c r="A352" s="34" t="s">
        <v>474</v>
      </c>
      <c r="B352" s="34" t="s">
        <v>195</v>
      </c>
      <c r="C352" s="35">
        <f t="shared" si="15"/>
        <v>189</v>
      </c>
      <c r="D352" s="35">
        <v>108</v>
      </c>
      <c r="E352" s="35">
        <v>1.75</v>
      </c>
      <c r="F352" s="39" t="s">
        <v>1866</v>
      </c>
      <c r="G352" s="34">
        <v>1200</v>
      </c>
      <c r="H352" s="38" t="s">
        <v>475</v>
      </c>
    </row>
    <row r="353" spans="1:8">
      <c r="A353" s="34" t="s">
        <v>476</v>
      </c>
      <c r="B353" s="34" t="s">
        <v>10</v>
      </c>
      <c r="C353" s="35">
        <f t="shared" si="15"/>
        <v>101.06800000000001</v>
      </c>
      <c r="D353" s="35">
        <v>44</v>
      </c>
      <c r="E353" s="35">
        <v>2.2970000000000002</v>
      </c>
      <c r="F353" s="37" t="s">
        <v>2037</v>
      </c>
      <c r="G353" s="34">
        <v>2500</v>
      </c>
      <c r="H353" s="38" t="s">
        <v>11</v>
      </c>
    </row>
    <row r="354" spans="1:8">
      <c r="A354" s="34" t="s">
        <v>477</v>
      </c>
      <c r="B354" s="34" t="s">
        <v>10</v>
      </c>
      <c r="C354" s="35">
        <f t="shared" si="15"/>
        <v>21.498799999999999</v>
      </c>
      <c r="D354" s="35">
        <v>7.57</v>
      </c>
      <c r="E354" s="35">
        <v>2.84</v>
      </c>
      <c r="F354" s="37" t="s">
        <v>478</v>
      </c>
      <c r="G354" s="34">
        <v>2900</v>
      </c>
      <c r="H354" s="38" t="s">
        <v>11</v>
      </c>
    </row>
    <row r="355" spans="1:8">
      <c r="A355" s="34" t="s">
        <v>479</v>
      </c>
      <c r="B355" s="34" t="s">
        <v>10</v>
      </c>
      <c r="C355" s="35">
        <f t="shared" si="15"/>
        <v>114.24299999999999</v>
      </c>
      <c r="D355" s="35">
        <v>33.9</v>
      </c>
      <c r="E355" s="35">
        <v>3.37</v>
      </c>
      <c r="F355" s="37" t="s">
        <v>480</v>
      </c>
      <c r="G355" s="34">
        <v>3500</v>
      </c>
      <c r="H355" s="38" t="s">
        <v>11</v>
      </c>
    </row>
    <row r="356" spans="1:8">
      <c r="A356" s="34" t="s">
        <v>479</v>
      </c>
      <c r="B356" s="34" t="s">
        <v>179</v>
      </c>
      <c r="C356" s="35">
        <f t="shared" si="15"/>
        <v>17.861000000000001</v>
      </c>
      <c r="D356" s="35">
        <v>5.3</v>
      </c>
      <c r="E356" s="35">
        <v>3.37</v>
      </c>
      <c r="F356" s="37">
        <v>5.3</v>
      </c>
      <c r="G356" s="34">
        <v>5000</v>
      </c>
      <c r="H356" s="38" t="s">
        <v>11</v>
      </c>
    </row>
    <row r="357" spans="1:8">
      <c r="A357" s="34" t="s">
        <v>481</v>
      </c>
      <c r="B357" s="34" t="s">
        <v>167</v>
      </c>
      <c r="C357" s="35">
        <f t="shared" si="15"/>
        <v>65.160000000000011</v>
      </c>
      <c r="D357" s="35">
        <v>18.100000000000001</v>
      </c>
      <c r="E357" s="35">
        <v>3.6</v>
      </c>
      <c r="F357" s="37" t="s">
        <v>482</v>
      </c>
      <c r="G357" s="34">
        <v>4500</v>
      </c>
      <c r="H357" s="38" t="s">
        <v>475</v>
      </c>
    </row>
    <row r="358" spans="1:8">
      <c r="A358" s="34" t="s">
        <v>483</v>
      </c>
      <c r="B358" s="34" t="s">
        <v>10</v>
      </c>
      <c r="C358" s="35">
        <f t="shared" si="15"/>
        <v>0</v>
      </c>
      <c r="D358" s="35">
        <v>0</v>
      </c>
      <c r="E358" s="35">
        <v>3.9</v>
      </c>
      <c r="F358" s="37" t="s">
        <v>2087</v>
      </c>
      <c r="G358" s="34">
        <v>4000</v>
      </c>
      <c r="H358" s="38" t="s">
        <v>11</v>
      </c>
    </row>
    <row r="359" spans="1:8">
      <c r="A359" s="34" t="s">
        <v>484</v>
      </c>
      <c r="B359" s="34" t="s">
        <v>10</v>
      </c>
      <c r="C359" s="35">
        <f t="shared" si="15"/>
        <v>132.52800000000002</v>
      </c>
      <c r="D359" s="35">
        <v>30.12</v>
      </c>
      <c r="E359" s="35">
        <v>4.4000000000000004</v>
      </c>
      <c r="F359" s="37" t="s">
        <v>485</v>
      </c>
      <c r="G359" s="34">
        <v>4500</v>
      </c>
      <c r="H359" s="38" t="s">
        <v>11</v>
      </c>
    </row>
    <row r="360" spans="1:8">
      <c r="A360" s="34" t="s">
        <v>484</v>
      </c>
      <c r="B360" s="34" t="s">
        <v>486</v>
      </c>
      <c r="C360" s="35">
        <f t="shared" si="15"/>
        <v>13.640000000000002</v>
      </c>
      <c r="D360" s="35">
        <v>3.1</v>
      </c>
      <c r="E360" s="35">
        <v>4.4000000000000004</v>
      </c>
      <c r="F360" s="37" t="s">
        <v>487</v>
      </c>
      <c r="G360" s="34" t="s">
        <v>261</v>
      </c>
      <c r="H360" s="38" t="s">
        <v>11</v>
      </c>
    </row>
    <row r="361" spans="1:8">
      <c r="A361" s="34" t="s">
        <v>488</v>
      </c>
      <c r="B361" s="34" t="s">
        <v>10</v>
      </c>
      <c r="C361" s="35">
        <f t="shared" si="15"/>
        <v>73.602000000000004</v>
      </c>
      <c r="D361" s="35">
        <v>13.63</v>
      </c>
      <c r="E361" s="35">
        <v>5.4</v>
      </c>
      <c r="F361" s="37" t="s">
        <v>1885</v>
      </c>
      <c r="G361" s="34">
        <v>5500</v>
      </c>
      <c r="H361" s="38" t="s">
        <v>11</v>
      </c>
    </row>
    <row r="362" spans="1:8">
      <c r="A362" s="34" t="s">
        <v>489</v>
      </c>
      <c r="B362" s="34" t="s">
        <v>10</v>
      </c>
      <c r="C362" s="35">
        <f t="shared" si="15"/>
        <v>0</v>
      </c>
      <c r="D362" s="35">
        <v>0</v>
      </c>
      <c r="E362" s="35">
        <v>6.3</v>
      </c>
      <c r="F362" s="37"/>
      <c r="G362" s="34">
        <v>7500</v>
      </c>
      <c r="H362" s="38" t="s">
        <v>11</v>
      </c>
    </row>
    <row r="363" spans="1:8">
      <c r="A363" s="34" t="s">
        <v>490</v>
      </c>
      <c r="B363" s="34" t="s">
        <v>10</v>
      </c>
      <c r="C363" s="35">
        <f t="shared" si="15"/>
        <v>0</v>
      </c>
      <c r="D363" s="35">
        <v>0</v>
      </c>
      <c r="E363" s="35">
        <v>7.2</v>
      </c>
      <c r="F363" s="37"/>
      <c r="G363" s="34">
        <v>9000</v>
      </c>
      <c r="H363" s="38" t="s">
        <v>11</v>
      </c>
    </row>
    <row r="364" spans="1:8">
      <c r="A364" s="34" t="s">
        <v>491</v>
      </c>
      <c r="B364" s="34" t="s">
        <v>10</v>
      </c>
      <c r="C364" s="35">
        <f t="shared" si="15"/>
        <v>240</v>
      </c>
      <c r="D364" s="47">
        <v>30</v>
      </c>
      <c r="E364" s="35">
        <v>8</v>
      </c>
      <c r="F364" s="37" t="s">
        <v>2038</v>
      </c>
      <c r="G364" s="34">
        <v>11000</v>
      </c>
      <c r="H364" s="38" t="s">
        <v>11</v>
      </c>
    </row>
    <row r="365" spans="1:8">
      <c r="A365" s="34" t="s">
        <v>492</v>
      </c>
      <c r="B365" s="34" t="s">
        <v>10</v>
      </c>
      <c r="C365" s="35">
        <f t="shared" si="15"/>
        <v>161.98999999999998</v>
      </c>
      <c r="D365" s="47">
        <v>16.7</v>
      </c>
      <c r="E365" s="35">
        <v>9.6999999999999993</v>
      </c>
      <c r="F365" s="37" t="s">
        <v>1882</v>
      </c>
      <c r="G365" s="34">
        <v>14000</v>
      </c>
      <c r="H365" s="38" t="s">
        <v>11</v>
      </c>
    </row>
    <row r="366" spans="1:8" ht="22.5">
      <c r="A366" s="34" t="s">
        <v>493</v>
      </c>
      <c r="B366" s="34" t="s">
        <v>10</v>
      </c>
      <c r="C366" s="35">
        <f t="shared" si="15"/>
        <v>220.08</v>
      </c>
      <c r="D366" s="47">
        <v>91.7</v>
      </c>
      <c r="E366" s="35">
        <v>2.4</v>
      </c>
      <c r="F366" s="37" t="s">
        <v>2088</v>
      </c>
      <c r="G366" s="34">
        <v>2700</v>
      </c>
      <c r="H366" s="38" t="s">
        <v>11</v>
      </c>
    </row>
    <row r="367" spans="1:8">
      <c r="A367" s="34" t="s">
        <v>494</v>
      </c>
      <c r="B367" s="34" t="s">
        <v>10</v>
      </c>
      <c r="C367" s="35">
        <f t="shared" si="15"/>
        <v>10.137599999999999</v>
      </c>
      <c r="D367" s="47">
        <v>2.88</v>
      </c>
      <c r="E367" s="35">
        <v>3.52</v>
      </c>
      <c r="F367" s="37" t="s">
        <v>495</v>
      </c>
      <c r="G367" s="34">
        <v>3550</v>
      </c>
      <c r="H367" s="38" t="s">
        <v>11</v>
      </c>
    </row>
    <row r="368" spans="1:8" ht="22.5">
      <c r="A368" s="34" t="s">
        <v>496</v>
      </c>
      <c r="B368" s="34" t="s">
        <v>10</v>
      </c>
      <c r="C368" s="35">
        <f t="shared" si="15"/>
        <v>271.42</v>
      </c>
      <c r="D368" s="47">
        <v>66.2</v>
      </c>
      <c r="E368" s="35">
        <v>4.0999999999999996</v>
      </c>
      <c r="F368" s="37" t="s">
        <v>497</v>
      </c>
      <c r="G368" s="34">
        <v>4000</v>
      </c>
      <c r="H368" s="38" t="s">
        <v>11</v>
      </c>
    </row>
    <row r="369" spans="1:8">
      <c r="A369" s="34" t="s">
        <v>498</v>
      </c>
      <c r="B369" s="34" t="s">
        <v>10</v>
      </c>
      <c r="C369" s="35" t="e">
        <f t="shared" si="15"/>
        <v>#VALUE!</v>
      </c>
      <c r="D369" s="35" t="s">
        <v>1777</v>
      </c>
      <c r="E369" s="35">
        <v>4.5999999999999996</v>
      </c>
      <c r="F369" s="37" t="s">
        <v>1776</v>
      </c>
      <c r="G369" s="34">
        <v>4500</v>
      </c>
      <c r="H369" s="38" t="s">
        <v>11</v>
      </c>
    </row>
    <row r="370" spans="1:8">
      <c r="A370" s="34" t="s">
        <v>498</v>
      </c>
      <c r="B370" s="34" t="s">
        <v>499</v>
      </c>
      <c r="C370" s="35">
        <f t="shared" si="15"/>
        <v>6.1360000000000001</v>
      </c>
      <c r="D370" s="35">
        <v>2.36</v>
      </c>
      <c r="E370" s="35">
        <v>2.6</v>
      </c>
      <c r="F370" s="37" t="s">
        <v>500</v>
      </c>
      <c r="G370" s="34">
        <v>5000</v>
      </c>
      <c r="H370" s="38" t="s">
        <v>11</v>
      </c>
    </row>
    <row r="371" spans="1:8">
      <c r="A371" s="34" t="s">
        <v>501</v>
      </c>
      <c r="B371" s="34" t="s">
        <v>10</v>
      </c>
      <c r="C371" s="35">
        <f t="shared" si="15"/>
        <v>141.25</v>
      </c>
      <c r="D371" s="35">
        <v>25</v>
      </c>
      <c r="E371" s="35">
        <v>5.65</v>
      </c>
      <c r="F371" s="37" t="s">
        <v>1778</v>
      </c>
      <c r="G371" s="34">
        <v>5900</v>
      </c>
      <c r="H371" s="38" t="s">
        <v>11</v>
      </c>
    </row>
    <row r="372" spans="1:8">
      <c r="A372" s="34" t="s">
        <v>502</v>
      </c>
      <c r="B372" s="34" t="s">
        <v>10</v>
      </c>
      <c r="C372" s="35">
        <f t="shared" si="15"/>
        <v>302</v>
      </c>
      <c r="D372" s="35">
        <v>40</v>
      </c>
      <c r="E372" s="35">
        <v>7.55</v>
      </c>
      <c r="F372" s="37" t="s">
        <v>2039</v>
      </c>
      <c r="G372" s="34">
        <v>11300</v>
      </c>
      <c r="H372" s="38" t="s">
        <v>11</v>
      </c>
    </row>
    <row r="373" spans="1:8">
      <c r="A373" s="34" t="s">
        <v>503</v>
      </c>
      <c r="B373" s="34" t="s">
        <v>10</v>
      </c>
      <c r="C373" s="35">
        <f t="shared" si="15"/>
        <v>151.04499999999999</v>
      </c>
      <c r="D373" s="35">
        <v>17.77</v>
      </c>
      <c r="E373" s="35">
        <v>8.5</v>
      </c>
      <c r="F373" s="37" t="s">
        <v>1895</v>
      </c>
      <c r="G373" s="34">
        <v>13000</v>
      </c>
      <c r="H373" s="38" t="s">
        <v>11</v>
      </c>
    </row>
    <row r="374" spans="1:8">
      <c r="A374" s="34" t="s">
        <v>504</v>
      </c>
      <c r="B374" s="34" t="s">
        <v>10</v>
      </c>
      <c r="C374" s="35">
        <f t="shared" si="15"/>
        <v>55.320000000000007</v>
      </c>
      <c r="D374" s="35">
        <v>6</v>
      </c>
      <c r="E374" s="35">
        <v>9.2200000000000006</v>
      </c>
      <c r="F374" s="37" t="s">
        <v>203</v>
      </c>
      <c r="G374" s="34">
        <v>14300</v>
      </c>
      <c r="H374" s="38" t="s">
        <v>11</v>
      </c>
    </row>
    <row r="375" spans="1:8">
      <c r="A375" s="34" t="s">
        <v>505</v>
      </c>
      <c r="B375" s="34" t="s">
        <v>10</v>
      </c>
      <c r="C375" s="35">
        <f t="shared" si="15"/>
        <v>0</v>
      </c>
      <c r="D375" s="35">
        <v>0</v>
      </c>
      <c r="E375" s="35">
        <v>10</v>
      </c>
      <c r="F375" s="37"/>
      <c r="G375" s="34">
        <v>15500</v>
      </c>
      <c r="H375" s="38" t="s">
        <v>11</v>
      </c>
    </row>
    <row r="376" spans="1:8">
      <c r="A376" s="34" t="s">
        <v>506</v>
      </c>
      <c r="B376" s="34" t="s">
        <v>10</v>
      </c>
      <c r="C376" s="35">
        <f t="shared" si="15"/>
        <v>4.4400000000000004</v>
      </c>
      <c r="D376" s="47">
        <v>2.4</v>
      </c>
      <c r="E376" s="35">
        <v>1.85</v>
      </c>
      <c r="F376" s="37" t="s">
        <v>507</v>
      </c>
      <c r="G376" s="34">
        <v>2300</v>
      </c>
      <c r="H376" s="38" t="s">
        <v>11</v>
      </c>
    </row>
    <row r="377" spans="1:8">
      <c r="A377" s="34" t="s">
        <v>508</v>
      </c>
      <c r="B377" s="34" t="s">
        <v>10</v>
      </c>
      <c r="C377" s="35">
        <f t="shared" si="15"/>
        <v>3.6750000000000003</v>
      </c>
      <c r="D377" s="47">
        <v>1.5</v>
      </c>
      <c r="E377" s="35">
        <v>2.4500000000000002</v>
      </c>
      <c r="F377" s="37">
        <v>1.5</v>
      </c>
      <c r="G377" s="34">
        <v>2700</v>
      </c>
      <c r="H377" s="38" t="s">
        <v>11</v>
      </c>
    </row>
    <row r="378" spans="1:8" ht="22.5">
      <c r="A378" s="34" t="s">
        <v>509</v>
      </c>
      <c r="B378" s="34" t="s">
        <v>10</v>
      </c>
      <c r="C378" s="35">
        <f t="shared" si="15"/>
        <v>66.417600000000007</v>
      </c>
      <c r="D378" s="47">
        <v>21.92</v>
      </c>
      <c r="E378" s="35">
        <v>3.03</v>
      </c>
      <c r="F378" s="37" t="s">
        <v>510</v>
      </c>
      <c r="G378" s="34">
        <v>3000</v>
      </c>
      <c r="H378" s="38" t="s">
        <v>11</v>
      </c>
    </row>
    <row r="379" spans="1:8">
      <c r="A379" s="34" t="s">
        <v>511</v>
      </c>
      <c r="B379" s="34" t="s">
        <v>195</v>
      </c>
      <c r="C379" s="35">
        <f t="shared" si="15"/>
        <v>4.6080000000000005</v>
      </c>
      <c r="D379" s="47">
        <v>1.28</v>
      </c>
      <c r="E379" s="35">
        <v>3.6</v>
      </c>
      <c r="F379" s="37">
        <v>1.28</v>
      </c>
      <c r="G379" s="34">
        <v>2900</v>
      </c>
      <c r="H379" s="38" t="s">
        <v>117</v>
      </c>
    </row>
    <row r="380" spans="1:8">
      <c r="A380" s="34" t="s">
        <v>511</v>
      </c>
      <c r="B380" s="34" t="s">
        <v>10</v>
      </c>
      <c r="C380" s="35">
        <f t="shared" si="15"/>
        <v>69.804000000000002</v>
      </c>
      <c r="D380" s="47">
        <v>19.39</v>
      </c>
      <c r="E380" s="35">
        <v>3.6</v>
      </c>
      <c r="F380" s="37" t="s">
        <v>512</v>
      </c>
      <c r="G380" s="34">
        <v>3700</v>
      </c>
      <c r="H380" s="38" t="s">
        <v>11</v>
      </c>
    </row>
    <row r="381" spans="1:8">
      <c r="A381" s="34" t="s">
        <v>513</v>
      </c>
      <c r="B381" s="34" t="s">
        <v>10</v>
      </c>
      <c r="C381" s="35">
        <f t="shared" si="15"/>
        <v>38.055500000000002</v>
      </c>
      <c r="D381" s="47">
        <v>9.17</v>
      </c>
      <c r="E381" s="35">
        <v>4.1500000000000004</v>
      </c>
      <c r="F381" s="37" t="s">
        <v>514</v>
      </c>
      <c r="G381" s="34">
        <v>4500</v>
      </c>
      <c r="H381" s="38" t="s">
        <v>11</v>
      </c>
    </row>
    <row r="382" spans="1:8">
      <c r="A382" s="34" t="s">
        <v>515</v>
      </c>
      <c r="B382" s="34" t="s">
        <v>10</v>
      </c>
      <c r="C382" s="35">
        <f t="shared" si="15"/>
        <v>31.05</v>
      </c>
      <c r="D382" s="47">
        <v>5.4</v>
      </c>
      <c r="E382" s="35">
        <v>5.75</v>
      </c>
      <c r="F382" s="46" t="s">
        <v>516</v>
      </c>
      <c r="G382" s="34">
        <v>7000</v>
      </c>
      <c r="H382" s="38" t="s">
        <v>11</v>
      </c>
    </row>
    <row r="383" spans="1:8">
      <c r="A383" s="34" t="s">
        <v>517</v>
      </c>
      <c r="B383" s="34" t="s">
        <v>10</v>
      </c>
      <c r="C383" s="35">
        <f t="shared" si="15"/>
        <v>42.75</v>
      </c>
      <c r="D383" s="47">
        <v>4.5</v>
      </c>
      <c r="E383" s="35">
        <v>9.5</v>
      </c>
      <c r="F383" s="37" t="s">
        <v>1956</v>
      </c>
      <c r="G383" s="34">
        <v>14200</v>
      </c>
      <c r="H383" s="38" t="s">
        <v>11</v>
      </c>
    </row>
    <row r="384" spans="1:8">
      <c r="A384" s="34" t="s">
        <v>518</v>
      </c>
      <c r="B384" s="34" t="s">
        <v>10</v>
      </c>
      <c r="C384" s="35">
        <f t="shared" si="15"/>
        <v>9.6074999999999999</v>
      </c>
      <c r="D384" s="35">
        <v>3.05</v>
      </c>
      <c r="E384" s="35">
        <v>3.15</v>
      </c>
      <c r="F384" s="37">
        <v>3.05</v>
      </c>
      <c r="G384" s="34">
        <v>3900</v>
      </c>
      <c r="H384" s="38" t="s">
        <v>11</v>
      </c>
    </row>
    <row r="385" spans="1:8">
      <c r="A385" s="34" t="s">
        <v>519</v>
      </c>
      <c r="B385" s="34" t="s">
        <v>10</v>
      </c>
      <c r="C385" s="35">
        <f t="shared" si="15"/>
        <v>39.709999999999994</v>
      </c>
      <c r="D385" s="35">
        <v>10.45</v>
      </c>
      <c r="E385" s="35">
        <v>3.8</v>
      </c>
      <c r="F385" s="37" t="s">
        <v>520</v>
      </c>
      <c r="G385" s="34">
        <v>4700</v>
      </c>
      <c r="H385" s="38" t="s">
        <v>11</v>
      </c>
    </row>
    <row r="386" spans="1:8">
      <c r="A386" s="34" t="s">
        <v>521</v>
      </c>
      <c r="B386" s="34" t="s">
        <v>10</v>
      </c>
      <c r="C386" s="35">
        <f t="shared" si="15"/>
        <v>187.67</v>
      </c>
      <c r="D386" s="35">
        <v>38.299999999999997</v>
      </c>
      <c r="E386" s="35">
        <v>4.9000000000000004</v>
      </c>
      <c r="F386" s="37" t="s">
        <v>522</v>
      </c>
      <c r="G386" s="34">
        <v>6000</v>
      </c>
      <c r="H386" s="38" t="s">
        <v>11</v>
      </c>
    </row>
    <row r="387" spans="1:8">
      <c r="A387" s="34" t="s">
        <v>523</v>
      </c>
      <c r="B387" s="34" t="s">
        <v>10</v>
      </c>
      <c r="C387" s="35">
        <f t="shared" si="15"/>
        <v>0</v>
      </c>
      <c r="D387" s="35">
        <v>0</v>
      </c>
      <c r="E387" s="35">
        <v>6</v>
      </c>
      <c r="F387" s="37"/>
      <c r="G387" s="34">
        <v>7500</v>
      </c>
      <c r="H387" s="38" t="s">
        <v>11</v>
      </c>
    </row>
    <row r="388" spans="1:8">
      <c r="A388" s="34" t="s">
        <v>524</v>
      </c>
      <c r="B388" s="34" t="s">
        <v>10</v>
      </c>
      <c r="C388" s="35">
        <f t="shared" si="15"/>
        <v>116.325</v>
      </c>
      <c r="D388" s="35">
        <v>16.5</v>
      </c>
      <c r="E388" s="35">
        <v>7.05</v>
      </c>
      <c r="F388" s="37" t="s">
        <v>525</v>
      </c>
      <c r="G388" s="34">
        <v>10500</v>
      </c>
      <c r="H388" s="38" t="s">
        <v>11</v>
      </c>
    </row>
    <row r="389" spans="1:8">
      <c r="A389" s="34" t="s">
        <v>526</v>
      </c>
      <c r="B389" s="34" t="s">
        <v>10</v>
      </c>
      <c r="C389" s="35">
        <f t="shared" si="15"/>
        <v>48.772999999999996</v>
      </c>
      <c r="D389" s="35">
        <v>6.46</v>
      </c>
      <c r="E389" s="35">
        <v>7.55</v>
      </c>
      <c r="F389" s="37" t="s">
        <v>527</v>
      </c>
      <c r="G389" s="34">
        <v>11200</v>
      </c>
      <c r="H389" s="38" t="s">
        <v>11</v>
      </c>
    </row>
    <row r="390" spans="1:8">
      <c r="A390" s="34" t="s">
        <v>528</v>
      </c>
      <c r="B390" s="34" t="s">
        <v>10</v>
      </c>
      <c r="C390" s="35">
        <f t="shared" si="15"/>
        <v>59.167500000000004</v>
      </c>
      <c r="D390" s="35">
        <v>7.35</v>
      </c>
      <c r="E390" s="35">
        <v>8.0500000000000007</v>
      </c>
      <c r="F390" s="37" t="s">
        <v>529</v>
      </c>
      <c r="G390" s="34">
        <v>12000</v>
      </c>
      <c r="H390" s="38" t="s">
        <v>11</v>
      </c>
    </row>
    <row r="391" spans="1:8">
      <c r="A391" s="34" t="s">
        <v>530</v>
      </c>
      <c r="B391" s="34" t="s">
        <v>10</v>
      </c>
      <c r="C391" s="35">
        <f t="shared" si="15"/>
        <v>88.4</v>
      </c>
      <c r="D391" s="35">
        <v>10.4</v>
      </c>
      <c r="E391" s="35">
        <v>8.5</v>
      </c>
      <c r="F391" s="37" t="s">
        <v>1790</v>
      </c>
      <c r="G391" s="34">
        <v>12700</v>
      </c>
      <c r="H391" s="38" t="s">
        <v>11</v>
      </c>
    </row>
    <row r="392" spans="1:8">
      <c r="A392" s="34" t="s">
        <v>531</v>
      </c>
      <c r="B392" s="34" t="s">
        <v>10</v>
      </c>
      <c r="C392" s="35">
        <f t="shared" si="15"/>
        <v>12.016999999999999</v>
      </c>
      <c r="D392" s="35">
        <v>6.1</v>
      </c>
      <c r="E392" s="35">
        <v>1.97</v>
      </c>
      <c r="F392" s="37" t="s">
        <v>532</v>
      </c>
      <c r="G392" s="34">
        <v>2300</v>
      </c>
      <c r="H392" s="38" t="s">
        <v>11</v>
      </c>
    </row>
    <row r="393" spans="1:8">
      <c r="A393" s="34" t="s">
        <v>533</v>
      </c>
      <c r="B393" s="34" t="s">
        <v>10</v>
      </c>
      <c r="C393" s="35">
        <f t="shared" si="15"/>
        <v>6.5</v>
      </c>
      <c r="D393" s="35">
        <v>2.5</v>
      </c>
      <c r="E393" s="35">
        <v>2.6</v>
      </c>
      <c r="F393" s="37" t="s">
        <v>534</v>
      </c>
      <c r="G393" s="34">
        <v>3300</v>
      </c>
      <c r="H393" s="38" t="s">
        <v>11</v>
      </c>
    </row>
    <row r="394" spans="1:8">
      <c r="A394" s="34" t="s">
        <v>535</v>
      </c>
      <c r="B394" s="34" t="s">
        <v>10</v>
      </c>
      <c r="C394" s="35">
        <f t="shared" si="15"/>
        <v>91.58</v>
      </c>
      <c r="D394" s="35">
        <v>24.1</v>
      </c>
      <c r="E394" s="35">
        <v>3.8</v>
      </c>
      <c r="F394" s="37" t="s">
        <v>2040</v>
      </c>
      <c r="G394" s="34">
        <v>4500</v>
      </c>
      <c r="H394" s="38" t="s">
        <v>11</v>
      </c>
    </row>
    <row r="395" spans="1:8">
      <c r="A395" s="34" t="s">
        <v>536</v>
      </c>
      <c r="B395" s="34" t="s">
        <v>10</v>
      </c>
      <c r="C395" s="35">
        <f t="shared" si="15"/>
        <v>50.964000000000006</v>
      </c>
      <c r="D395" s="35">
        <v>8.2200000000000006</v>
      </c>
      <c r="E395" s="35">
        <v>6.2</v>
      </c>
      <c r="F395" s="37" t="s">
        <v>537</v>
      </c>
      <c r="G395" s="34">
        <v>7500</v>
      </c>
      <c r="H395" s="38" t="s">
        <v>11</v>
      </c>
    </row>
    <row r="396" spans="1:8">
      <c r="A396" s="34" t="s">
        <v>538</v>
      </c>
      <c r="B396" s="34" t="s">
        <v>10</v>
      </c>
      <c r="C396" s="35">
        <f t="shared" si="15"/>
        <v>37.017500000000005</v>
      </c>
      <c r="D396" s="35">
        <v>4.25</v>
      </c>
      <c r="E396" s="35">
        <v>8.7100000000000009</v>
      </c>
      <c r="F396" s="37" t="s">
        <v>539</v>
      </c>
      <c r="G396" s="34">
        <v>12000</v>
      </c>
      <c r="H396" s="38" t="s">
        <v>11</v>
      </c>
    </row>
    <row r="397" spans="1:8">
      <c r="A397" s="34" t="s">
        <v>540</v>
      </c>
      <c r="B397" s="34" t="s">
        <v>10</v>
      </c>
      <c r="C397" s="35">
        <f t="shared" si="15"/>
        <v>10.837919999999999</v>
      </c>
      <c r="D397" s="35">
        <v>4.0199999999999996</v>
      </c>
      <c r="E397" s="35">
        <v>2.6960000000000002</v>
      </c>
      <c r="F397" s="37" t="s">
        <v>541</v>
      </c>
      <c r="G397" s="34">
        <v>3700</v>
      </c>
      <c r="H397" s="38" t="s">
        <v>11</v>
      </c>
    </row>
    <row r="398" spans="1:8">
      <c r="A398" s="34" t="s">
        <v>542</v>
      </c>
      <c r="B398" s="34" t="s">
        <v>10</v>
      </c>
      <c r="C398" s="35">
        <f t="shared" ref="C398:C423" si="17">E398*D398</f>
        <v>53.380800000000008</v>
      </c>
      <c r="D398" s="35">
        <v>19.8</v>
      </c>
      <c r="E398" s="35">
        <v>2.6960000000000002</v>
      </c>
      <c r="F398" s="37" t="s">
        <v>543</v>
      </c>
      <c r="G398" s="34">
        <v>3000</v>
      </c>
      <c r="H398" s="38" t="s">
        <v>11</v>
      </c>
    </row>
    <row r="399" spans="1:8">
      <c r="A399" s="34" t="s">
        <v>544</v>
      </c>
      <c r="B399" s="34" t="s">
        <v>10</v>
      </c>
      <c r="C399" s="35">
        <f t="shared" si="17"/>
        <v>21.438000000000002</v>
      </c>
      <c r="D399" s="35">
        <v>5.4</v>
      </c>
      <c r="E399" s="35">
        <v>3.97</v>
      </c>
      <c r="F399" s="37" t="s">
        <v>2089</v>
      </c>
      <c r="G399" s="34">
        <v>3900</v>
      </c>
      <c r="H399" s="38" t="s">
        <v>11</v>
      </c>
    </row>
    <row r="400" spans="1:8">
      <c r="A400" s="34" t="s">
        <v>545</v>
      </c>
      <c r="B400" s="34" t="s">
        <v>10</v>
      </c>
      <c r="C400" s="35">
        <f t="shared" si="17"/>
        <v>31.200000000000003</v>
      </c>
      <c r="D400" s="35">
        <v>6</v>
      </c>
      <c r="E400" s="35">
        <v>5.2</v>
      </c>
      <c r="F400" s="37">
        <v>6</v>
      </c>
      <c r="G400" s="34">
        <v>5000</v>
      </c>
      <c r="H400" s="38" t="s">
        <v>11</v>
      </c>
    </row>
    <row r="401" spans="1:8">
      <c r="A401" s="34" t="s">
        <v>546</v>
      </c>
      <c r="B401" s="34" t="s">
        <v>10</v>
      </c>
      <c r="C401" s="35">
        <f t="shared" si="17"/>
        <v>5.5040000000000004</v>
      </c>
      <c r="D401" s="35">
        <v>0.86</v>
      </c>
      <c r="E401" s="35">
        <v>6.4</v>
      </c>
      <c r="F401" s="37">
        <v>0.86</v>
      </c>
      <c r="G401" s="34">
        <v>6700</v>
      </c>
      <c r="H401" s="38" t="s">
        <v>11</v>
      </c>
    </row>
    <row r="402" spans="1:8">
      <c r="A402" s="34" t="s">
        <v>547</v>
      </c>
      <c r="B402" s="34" t="s">
        <v>10</v>
      </c>
      <c r="C402" s="35">
        <f t="shared" si="17"/>
        <v>38.1843</v>
      </c>
      <c r="D402" s="35">
        <v>5.51</v>
      </c>
      <c r="E402" s="35">
        <v>6.93</v>
      </c>
      <c r="F402" s="37" t="s">
        <v>548</v>
      </c>
      <c r="G402" s="34">
        <v>7300</v>
      </c>
      <c r="H402" s="38" t="s">
        <v>11</v>
      </c>
    </row>
    <row r="403" spans="1:8">
      <c r="A403" s="34" t="s">
        <v>549</v>
      </c>
      <c r="B403" s="34" t="s">
        <v>10</v>
      </c>
      <c r="C403" s="35">
        <f t="shared" si="17"/>
        <v>12.2836</v>
      </c>
      <c r="D403" s="35">
        <v>1.64</v>
      </c>
      <c r="E403" s="35">
        <v>7.49</v>
      </c>
      <c r="F403" s="37">
        <v>1.64</v>
      </c>
      <c r="G403" s="34">
        <v>7900</v>
      </c>
      <c r="H403" s="38" t="s">
        <v>11</v>
      </c>
    </row>
    <row r="404" spans="1:8">
      <c r="A404" s="34" t="s">
        <v>550</v>
      </c>
      <c r="B404" s="34" t="s">
        <v>10</v>
      </c>
      <c r="C404" s="35">
        <f t="shared" si="17"/>
        <v>49.14</v>
      </c>
      <c r="D404" s="35">
        <v>5.4</v>
      </c>
      <c r="E404" s="35">
        <v>9.1</v>
      </c>
      <c r="F404" s="48" t="s">
        <v>2090</v>
      </c>
      <c r="G404" s="34">
        <v>9900</v>
      </c>
      <c r="H404" s="38" t="s">
        <v>11</v>
      </c>
    </row>
    <row r="405" spans="1:8">
      <c r="A405" s="34" t="s">
        <v>551</v>
      </c>
      <c r="B405" s="34" t="s">
        <v>10</v>
      </c>
      <c r="C405" s="35">
        <f t="shared" si="17"/>
        <v>46.75</v>
      </c>
      <c r="D405" s="35">
        <v>17</v>
      </c>
      <c r="E405" s="35">
        <v>2.75</v>
      </c>
      <c r="F405" s="37" t="s">
        <v>552</v>
      </c>
      <c r="G405" s="34">
        <v>2900</v>
      </c>
      <c r="H405" s="38" t="s">
        <v>11</v>
      </c>
    </row>
    <row r="406" spans="1:8">
      <c r="A406" s="34" t="s">
        <v>553</v>
      </c>
      <c r="B406" s="34" t="s">
        <v>10</v>
      </c>
      <c r="C406" s="35">
        <f t="shared" si="17"/>
        <v>0</v>
      </c>
      <c r="D406" s="35">
        <v>0</v>
      </c>
      <c r="E406" s="35">
        <v>3.4</v>
      </c>
      <c r="F406" s="49"/>
      <c r="G406" s="34">
        <v>3500</v>
      </c>
      <c r="H406" s="38" t="s">
        <v>11</v>
      </c>
    </row>
    <row r="407" spans="1:8" ht="22.5">
      <c r="A407" s="34" t="s">
        <v>554</v>
      </c>
      <c r="B407" s="34" t="s">
        <v>10</v>
      </c>
      <c r="C407" s="35">
        <f t="shared" si="17"/>
        <v>87.115499999999997</v>
      </c>
      <c r="D407" s="35">
        <v>21.51</v>
      </c>
      <c r="E407" s="35">
        <v>4.05</v>
      </c>
      <c r="F407" s="37" t="s">
        <v>2041</v>
      </c>
      <c r="G407" s="34">
        <v>3500</v>
      </c>
      <c r="H407" s="38" t="s">
        <v>11</v>
      </c>
    </row>
    <row r="408" spans="1:8">
      <c r="A408" s="34" t="s">
        <v>554</v>
      </c>
      <c r="B408" s="34" t="s">
        <v>277</v>
      </c>
      <c r="C408" s="35">
        <f t="shared" si="17"/>
        <v>5.7914999999999992</v>
      </c>
      <c r="D408" s="35">
        <v>1.43</v>
      </c>
      <c r="E408" s="35">
        <v>4.05</v>
      </c>
      <c r="F408" s="37">
        <v>1.43</v>
      </c>
      <c r="G408" s="34">
        <v>2500</v>
      </c>
      <c r="H408" s="38" t="s">
        <v>11</v>
      </c>
    </row>
    <row r="409" spans="1:8">
      <c r="A409" s="34" t="s">
        <v>554</v>
      </c>
      <c r="B409" s="34" t="s">
        <v>263</v>
      </c>
      <c r="C409" s="35">
        <f t="shared" si="17"/>
        <v>137.69999999999999</v>
      </c>
      <c r="D409" s="35">
        <v>34</v>
      </c>
      <c r="E409" s="35">
        <v>4.05</v>
      </c>
      <c r="F409" s="37" t="s">
        <v>555</v>
      </c>
      <c r="G409" s="34">
        <v>5300</v>
      </c>
      <c r="H409" s="38" t="s">
        <v>415</v>
      </c>
    </row>
    <row r="410" spans="1:8">
      <c r="A410" s="34" t="s">
        <v>554</v>
      </c>
      <c r="B410" s="34" t="s">
        <v>556</v>
      </c>
      <c r="C410" s="35">
        <f t="shared" si="17"/>
        <v>36.045000000000002</v>
      </c>
      <c r="D410" s="35">
        <v>8.9</v>
      </c>
      <c r="E410" s="35">
        <v>4.05</v>
      </c>
      <c r="F410" s="37" t="s">
        <v>557</v>
      </c>
      <c r="G410" s="34">
        <v>7700</v>
      </c>
      <c r="H410" s="38" t="s">
        <v>11</v>
      </c>
    </row>
    <row r="411" spans="1:8" ht="22.5">
      <c r="A411" s="34" t="s">
        <v>559</v>
      </c>
      <c r="B411" s="34" t="s">
        <v>10</v>
      </c>
      <c r="C411" s="35">
        <f t="shared" si="17"/>
        <v>347.91120000000001</v>
      </c>
      <c r="D411" s="35">
        <v>74.34</v>
      </c>
      <c r="E411" s="35">
        <v>4.68</v>
      </c>
      <c r="F411" s="37" t="s">
        <v>560</v>
      </c>
      <c r="G411" s="34">
        <v>4100</v>
      </c>
      <c r="H411" s="38" t="s">
        <v>11</v>
      </c>
    </row>
    <row r="412" spans="1:8">
      <c r="A412" s="34" t="s">
        <v>559</v>
      </c>
      <c r="B412" s="34" t="s">
        <v>263</v>
      </c>
      <c r="C412" s="35">
        <f t="shared" si="17"/>
        <v>42.300000000000004</v>
      </c>
      <c r="D412" s="35">
        <v>9</v>
      </c>
      <c r="E412" s="35">
        <v>4.7</v>
      </c>
      <c r="F412" s="37" t="s">
        <v>561</v>
      </c>
      <c r="G412" s="34">
        <v>6500</v>
      </c>
      <c r="H412" s="45" t="s">
        <v>11</v>
      </c>
    </row>
    <row r="413" spans="1:8" ht="22.5">
      <c r="A413" s="34" t="s">
        <v>562</v>
      </c>
      <c r="B413" s="34" t="s">
        <v>10</v>
      </c>
      <c r="C413" s="35">
        <f t="shared" si="17"/>
        <v>134.09</v>
      </c>
      <c r="D413" s="35">
        <v>25.3</v>
      </c>
      <c r="E413" s="35">
        <v>5.3</v>
      </c>
      <c r="F413" s="37" t="s">
        <v>563</v>
      </c>
      <c r="G413" s="34">
        <v>4700</v>
      </c>
      <c r="H413" s="38" t="s">
        <v>11</v>
      </c>
    </row>
    <row r="414" spans="1:8">
      <c r="A414" s="34" t="s">
        <v>562</v>
      </c>
      <c r="B414" s="34" t="s">
        <v>10</v>
      </c>
      <c r="C414" s="35">
        <f t="shared" si="17"/>
        <v>31.852999999999998</v>
      </c>
      <c r="D414" s="35">
        <v>6.01</v>
      </c>
      <c r="E414" s="35">
        <v>5.3</v>
      </c>
      <c r="F414" s="37">
        <v>6.01</v>
      </c>
      <c r="G414" s="34">
        <v>3800</v>
      </c>
      <c r="H414" s="38" t="s">
        <v>117</v>
      </c>
    </row>
    <row r="415" spans="1:8" ht="22.5">
      <c r="A415" s="34" t="s">
        <v>562</v>
      </c>
      <c r="B415" s="34" t="s">
        <v>263</v>
      </c>
      <c r="C415" s="35">
        <f t="shared" si="17"/>
        <v>200.33999999999997</v>
      </c>
      <c r="D415" s="35">
        <v>37.799999999999997</v>
      </c>
      <c r="E415" s="35">
        <v>5.3</v>
      </c>
      <c r="F415" s="37" t="s">
        <v>564</v>
      </c>
      <c r="G415" s="34">
        <v>7000</v>
      </c>
      <c r="H415" s="38" t="s">
        <v>415</v>
      </c>
    </row>
    <row r="416" spans="1:8">
      <c r="A416" s="34" t="s">
        <v>565</v>
      </c>
      <c r="B416" s="34" t="s">
        <v>10</v>
      </c>
      <c r="C416" s="35">
        <f t="shared" si="17"/>
        <v>30.680000000000003</v>
      </c>
      <c r="D416" s="35">
        <v>5.2</v>
      </c>
      <c r="E416" s="35">
        <v>5.9</v>
      </c>
      <c r="F416" s="37" t="s">
        <v>566</v>
      </c>
      <c r="G416" s="34">
        <v>5300</v>
      </c>
      <c r="H416" s="38" t="s">
        <v>11</v>
      </c>
    </row>
    <row r="417" spans="1:8">
      <c r="A417" s="34" t="s">
        <v>567</v>
      </c>
      <c r="B417" s="34" t="s">
        <v>10</v>
      </c>
      <c r="C417" s="35">
        <f t="shared" si="17"/>
        <v>144.755</v>
      </c>
      <c r="D417" s="35">
        <v>22.27</v>
      </c>
      <c r="E417" s="35">
        <v>6.5</v>
      </c>
      <c r="F417" s="37" t="s">
        <v>1796</v>
      </c>
      <c r="G417" s="34">
        <v>5700</v>
      </c>
      <c r="H417" s="38" t="s">
        <v>11</v>
      </c>
    </row>
    <row r="418" spans="1:8">
      <c r="A418" s="34" t="s">
        <v>567</v>
      </c>
      <c r="B418" s="34" t="s">
        <v>167</v>
      </c>
      <c r="C418" s="35">
        <f t="shared" si="17"/>
        <v>9.2949999999999999</v>
      </c>
      <c r="D418" s="35">
        <v>1.43</v>
      </c>
      <c r="E418" s="35">
        <v>6.5</v>
      </c>
      <c r="F418" s="37">
        <v>1.43</v>
      </c>
      <c r="G418" s="34">
        <v>8500</v>
      </c>
      <c r="H418" s="45" t="s">
        <v>11</v>
      </c>
    </row>
    <row r="419" spans="1:8">
      <c r="A419" s="34" t="s">
        <v>568</v>
      </c>
      <c r="B419" s="34" t="s">
        <v>10</v>
      </c>
      <c r="C419" s="41">
        <f t="shared" si="17"/>
        <v>2.9028</v>
      </c>
      <c r="D419" s="35">
        <v>0.41</v>
      </c>
      <c r="E419" s="35">
        <v>7.08</v>
      </c>
      <c r="F419" s="37">
        <v>0.41</v>
      </c>
      <c r="G419" s="34">
        <v>6500</v>
      </c>
      <c r="H419" s="38" t="s">
        <v>11</v>
      </c>
    </row>
    <row r="420" spans="1:8">
      <c r="A420" s="34" t="s">
        <v>569</v>
      </c>
      <c r="B420" s="34" t="s">
        <v>10</v>
      </c>
      <c r="C420" s="41">
        <f t="shared" si="17"/>
        <v>0</v>
      </c>
      <c r="D420" s="35">
        <v>0</v>
      </c>
      <c r="E420" s="35">
        <v>7.64</v>
      </c>
      <c r="F420" s="37"/>
      <c r="G420" s="34">
        <v>6900</v>
      </c>
      <c r="H420" s="38" t="s">
        <v>11</v>
      </c>
    </row>
    <row r="421" spans="1:8">
      <c r="A421" s="34" t="s">
        <v>570</v>
      </c>
      <c r="B421" s="34" t="s">
        <v>556</v>
      </c>
      <c r="C421" s="35">
        <f t="shared" si="17"/>
        <v>14.595999999999998</v>
      </c>
      <c r="D421" s="35">
        <v>1.78</v>
      </c>
      <c r="E421" s="35">
        <v>8.1999999999999993</v>
      </c>
      <c r="F421" s="37">
        <v>1.78</v>
      </c>
      <c r="G421" s="34">
        <v>15000</v>
      </c>
      <c r="H421" s="38" t="s">
        <v>11</v>
      </c>
    </row>
    <row r="422" spans="1:8" ht="33.75">
      <c r="A422" s="34" t="s">
        <v>571</v>
      </c>
      <c r="B422" s="34" t="s">
        <v>10</v>
      </c>
      <c r="C422" s="35">
        <f t="shared" si="17"/>
        <v>423.33000000000004</v>
      </c>
      <c r="D422" s="35">
        <v>41.1</v>
      </c>
      <c r="E422" s="35">
        <v>10.3</v>
      </c>
      <c r="F422" s="37" t="s">
        <v>572</v>
      </c>
      <c r="G422" s="34">
        <v>11700</v>
      </c>
      <c r="H422" s="38" t="s">
        <v>11</v>
      </c>
    </row>
    <row r="423" spans="1:8">
      <c r="A423" s="34" t="s">
        <v>573</v>
      </c>
      <c r="B423" s="34" t="s">
        <v>10</v>
      </c>
      <c r="C423" s="35">
        <f t="shared" si="17"/>
        <v>446.39400000000001</v>
      </c>
      <c r="D423" s="35">
        <v>37.83</v>
      </c>
      <c r="E423" s="35">
        <v>11.8</v>
      </c>
      <c r="F423" s="37" t="s">
        <v>1762</v>
      </c>
      <c r="G423" s="34">
        <v>17000</v>
      </c>
      <c r="H423" s="38" t="s">
        <v>11</v>
      </c>
    </row>
  </sheetData>
  <mergeCells count="7">
    <mergeCell ref="A7:H7"/>
    <mergeCell ref="A4:H4"/>
    <mergeCell ref="I6:K6"/>
    <mergeCell ref="A1:H1"/>
    <mergeCell ref="A2:H2"/>
    <mergeCell ref="A3:H3"/>
    <mergeCell ref="A5:H5"/>
  </mergeCells>
  <hyperlinks>
    <hyperlink ref="I6" location="ОГЛАВЛЕНИЕ!A1" display="ВОЗВРАТ К ОГЛАВЛЕНИЮ" xr:uid="{00000000-0004-0000-0100-000000000000}"/>
    <hyperlink ref="I6:K6" location="ОГЛАВЛЕНИЕ!R1C1" display="ВОЗВРАТ К ОГЛАВЛЕНИЮ" xr:uid="{00000000-0004-0000-0100-000001000000}"/>
  </hyperlinks>
  <pageMargins left="0.25" right="0.25" top="0.98402777777777795" bottom="0.9840277777777779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85546875" defaultRowHeight="12.75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413"/>
  <sheetViews>
    <sheetView zoomScaleNormal="100" workbookViewId="0">
      <pane ySplit="2" topLeftCell="A3" activePane="bottomLeft" state="frozen"/>
      <selection pane="bottomLeft" activeCell="M19" sqref="M19"/>
    </sheetView>
  </sheetViews>
  <sheetFormatPr defaultColWidth="11.42578125" defaultRowHeight="11.25"/>
  <cols>
    <col min="1" max="1" width="9.28515625" style="1" customWidth="1"/>
    <col min="2" max="2" width="12" style="1" customWidth="1"/>
    <col min="3" max="3" width="7.42578125" style="1" customWidth="1"/>
    <col min="4" max="4" width="5.42578125" style="2" customWidth="1"/>
    <col min="5" max="5" width="9.140625" style="1" customWidth="1"/>
    <col min="6" max="6" width="43.85546875" style="3" customWidth="1"/>
    <col min="7" max="7" width="6.140625" style="1" customWidth="1"/>
    <col min="8" max="8" width="7.5703125" style="4" customWidth="1"/>
    <col min="9" max="16384" width="11.42578125" style="7"/>
  </cols>
  <sheetData>
    <row r="1" spans="1:11" ht="22.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3" t="s">
        <v>5</v>
      </c>
      <c r="G1" s="32" t="s">
        <v>6</v>
      </c>
      <c r="H1" s="32"/>
    </row>
    <row r="2" spans="1:11" ht="35.25" customHeight="1">
      <c r="A2" s="122" t="s">
        <v>8</v>
      </c>
      <c r="B2" s="122"/>
      <c r="C2" s="122"/>
      <c r="D2" s="122"/>
      <c r="E2" s="122"/>
      <c r="F2" s="122"/>
      <c r="G2" s="122"/>
      <c r="H2" s="122"/>
      <c r="I2" s="120" t="s">
        <v>2296</v>
      </c>
      <c r="J2" s="120"/>
      <c r="K2" s="120"/>
    </row>
    <row r="3" spans="1:11">
      <c r="A3" s="34" t="s">
        <v>574</v>
      </c>
      <c r="B3" s="34" t="s">
        <v>10</v>
      </c>
      <c r="C3" s="35">
        <f t="shared" ref="C3:C65" si="0">E3*D3</f>
        <v>1.6203000000000003</v>
      </c>
      <c r="D3" s="35">
        <v>1.1000000000000001</v>
      </c>
      <c r="E3" s="35">
        <v>1.4730000000000001</v>
      </c>
      <c r="F3" s="37">
        <v>1.1000000000000001</v>
      </c>
      <c r="G3" s="34">
        <v>1300</v>
      </c>
      <c r="H3" s="38" t="s">
        <v>575</v>
      </c>
    </row>
    <row r="4" spans="1:11" ht="22.5">
      <c r="A4" s="34" t="s">
        <v>576</v>
      </c>
      <c r="B4" s="34" t="s">
        <v>10</v>
      </c>
      <c r="C4" s="35">
        <f t="shared" si="0"/>
        <v>179.08000000000004</v>
      </c>
      <c r="D4" s="35">
        <v>81.400000000000006</v>
      </c>
      <c r="E4" s="35">
        <v>2.2000000000000002</v>
      </c>
      <c r="F4" s="37" t="s">
        <v>577</v>
      </c>
      <c r="G4" s="34">
        <v>1300</v>
      </c>
      <c r="H4" s="38" t="s">
        <v>575</v>
      </c>
    </row>
    <row r="5" spans="1:11">
      <c r="A5" s="34" t="s">
        <v>578</v>
      </c>
      <c r="B5" s="34" t="s">
        <v>10</v>
      </c>
      <c r="C5" s="35">
        <f t="shared" si="0"/>
        <v>80.099999999999994</v>
      </c>
      <c r="D5" s="35">
        <v>26.7</v>
      </c>
      <c r="E5" s="35">
        <v>3</v>
      </c>
      <c r="F5" s="37" t="s">
        <v>2142</v>
      </c>
      <c r="G5" s="34">
        <v>1200</v>
      </c>
      <c r="H5" s="38" t="s">
        <v>575</v>
      </c>
    </row>
    <row r="6" spans="1:11">
      <c r="A6" s="34" t="s">
        <v>578</v>
      </c>
      <c r="B6" s="34" t="s">
        <v>167</v>
      </c>
      <c r="C6" s="35">
        <f t="shared" si="0"/>
        <v>27.84</v>
      </c>
      <c r="D6" s="35">
        <v>9.6</v>
      </c>
      <c r="E6" s="35">
        <v>2.9</v>
      </c>
      <c r="F6" s="37" t="s">
        <v>579</v>
      </c>
      <c r="G6" s="34">
        <v>1300</v>
      </c>
      <c r="H6" s="38" t="s">
        <v>580</v>
      </c>
    </row>
    <row r="7" spans="1:11">
      <c r="A7" s="34" t="s">
        <v>581</v>
      </c>
      <c r="B7" s="34" t="s">
        <v>10</v>
      </c>
      <c r="C7" s="35">
        <f t="shared" si="0"/>
        <v>199.07999999999998</v>
      </c>
      <c r="D7" s="35">
        <v>55.3</v>
      </c>
      <c r="E7" s="35">
        <v>3.6</v>
      </c>
      <c r="F7" s="37" t="s">
        <v>582</v>
      </c>
      <c r="G7" s="34">
        <v>1200</v>
      </c>
      <c r="H7" s="38" t="s">
        <v>575</v>
      </c>
    </row>
    <row r="8" spans="1:11">
      <c r="A8" s="34" t="s">
        <v>583</v>
      </c>
      <c r="B8" s="34" t="s">
        <v>10</v>
      </c>
      <c r="C8" s="35">
        <f t="shared" si="0"/>
        <v>128.13999999999999</v>
      </c>
      <c r="D8" s="35">
        <v>29.8</v>
      </c>
      <c r="E8" s="35">
        <v>4.3</v>
      </c>
      <c r="F8" s="37" t="s">
        <v>584</v>
      </c>
      <c r="G8" s="34">
        <v>990</v>
      </c>
      <c r="H8" s="38" t="s">
        <v>575</v>
      </c>
    </row>
    <row r="9" spans="1:11">
      <c r="A9" s="34" t="s">
        <v>583</v>
      </c>
      <c r="B9" s="34" t="s">
        <v>167</v>
      </c>
      <c r="C9" s="35">
        <f t="shared" si="0"/>
        <v>8.6</v>
      </c>
      <c r="D9" s="35">
        <v>2</v>
      </c>
      <c r="E9" s="35">
        <v>4.3</v>
      </c>
      <c r="F9" s="37" t="s">
        <v>585</v>
      </c>
      <c r="G9" s="34">
        <v>1300</v>
      </c>
      <c r="H9" s="38" t="s">
        <v>586</v>
      </c>
    </row>
    <row r="10" spans="1:11">
      <c r="A10" s="34" t="s">
        <v>583</v>
      </c>
      <c r="B10" s="34" t="s">
        <v>556</v>
      </c>
      <c r="C10" s="35">
        <f t="shared" si="0"/>
        <v>6.6219999999999999</v>
      </c>
      <c r="D10" s="35">
        <v>1.54</v>
      </c>
      <c r="E10" s="35">
        <v>4.3</v>
      </c>
      <c r="F10" s="37">
        <v>1.54</v>
      </c>
      <c r="G10" s="34">
        <v>1800</v>
      </c>
      <c r="H10" s="38" t="s">
        <v>586</v>
      </c>
    </row>
    <row r="11" spans="1:11">
      <c r="A11" s="34" t="s">
        <v>587</v>
      </c>
      <c r="B11" s="34" t="s">
        <v>10</v>
      </c>
      <c r="C11" s="35">
        <f t="shared" si="0"/>
        <v>0</v>
      </c>
      <c r="D11" s="35">
        <v>0</v>
      </c>
      <c r="E11" s="35">
        <v>4.9400000000000004</v>
      </c>
      <c r="F11" s="37"/>
      <c r="G11" s="34">
        <v>890</v>
      </c>
      <c r="H11" s="38" t="s">
        <v>575</v>
      </c>
    </row>
    <row r="12" spans="1:11">
      <c r="A12" s="34" t="s">
        <v>588</v>
      </c>
      <c r="B12" s="34" t="s">
        <v>10</v>
      </c>
      <c r="C12" s="35">
        <f t="shared" si="0"/>
        <v>690.43000000000006</v>
      </c>
      <c r="D12" s="35">
        <v>122.2</v>
      </c>
      <c r="E12" s="35">
        <v>5.65</v>
      </c>
      <c r="F12" s="37" t="s">
        <v>2143</v>
      </c>
      <c r="G12" s="34">
        <v>890</v>
      </c>
      <c r="H12" s="38" t="s">
        <v>575</v>
      </c>
    </row>
    <row r="13" spans="1:11">
      <c r="A13" s="34" t="s">
        <v>589</v>
      </c>
      <c r="B13" s="34" t="s">
        <v>10</v>
      </c>
      <c r="C13" s="35">
        <f t="shared" si="0"/>
        <v>29.928000000000001</v>
      </c>
      <c r="D13" s="35">
        <v>4.8</v>
      </c>
      <c r="E13" s="35">
        <v>6.2350000000000003</v>
      </c>
      <c r="F13" s="37" t="s">
        <v>590</v>
      </c>
      <c r="G13" s="34">
        <v>890</v>
      </c>
      <c r="H13" s="38" t="s">
        <v>575</v>
      </c>
    </row>
    <row r="14" spans="1:11">
      <c r="A14" s="34" t="s">
        <v>591</v>
      </c>
      <c r="B14" s="34" t="s">
        <v>10</v>
      </c>
      <c r="C14" s="35">
        <f t="shared" si="0"/>
        <v>46.363</v>
      </c>
      <c r="D14" s="35">
        <v>6.53</v>
      </c>
      <c r="E14" s="35">
        <v>7.1</v>
      </c>
      <c r="F14" s="37" t="s">
        <v>1948</v>
      </c>
      <c r="G14" s="34">
        <v>890</v>
      </c>
      <c r="H14" s="38" t="s">
        <v>575</v>
      </c>
    </row>
    <row r="15" spans="1:11">
      <c r="A15" s="34" t="s">
        <v>592</v>
      </c>
      <c r="B15" s="34" t="s">
        <v>10</v>
      </c>
      <c r="C15" s="35">
        <f t="shared" si="0"/>
        <v>0</v>
      </c>
      <c r="D15" s="35">
        <v>0</v>
      </c>
      <c r="E15" s="35">
        <v>7.5</v>
      </c>
      <c r="F15" s="37"/>
      <c r="G15" s="34">
        <v>890</v>
      </c>
      <c r="H15" s="38" t="s">
        <v>575</v>
      </c>
    </row>
    <row r="16" spans="1:11">
      <c r="A16" s="34" t="s">
        <v>593</v>
      </c>
      <c r="B16" s="34" t="s">
        <v>10</v>
      </c>
      <c r="C16" s="35">
        <f t="shared" si="0"/>
        <v>27.377999999999997</v>
      </c>
      <c r="D16" s="35">
        <v>3.38</v>
      </c>
      <c r="E16" s="35">
        <v>8.1</v>
      </c>
      <c r="F16" s="37">
        <v>3.38</v>
      </c>
      <c r="G16" s="34">
        <v>1100</v>
      </c>
      <c r="H16" s="38" t="s">
        <v>575</v>
      </c>
    </row>
    <row r="17" spans="1:8">
      <c r="A17" s="34" t="s">
        <v>594</v>
      </c>
      <c r="B17" s="34" t="s">
        <v>10</v>
      </c>
      <c r="C17" s="35">
        <f t="shared" si="0"/>
        <v>202.14579999999998</v>
      </c>
      <c r="D17" s="35">
        <v>21.83</v>
      </c>
      <c r="E17" s="35">
        <v>9.26</v>
      </c>
      <c r="F17" s="37" t="s">
        <v>2121</v>
      </c>
      <c r="G17" s="34">
        <v>1100</v>
      </c>
      <c r="H17" s="38" t="s">
        <v>575</v>
      </c>
    </row>
    <row r="18" spans="1:8" ht="22.5">
      <c r="A18" s="34" t="s">
        <v>595</v>
      </c>
      <c r="B18" s="34" t="s">
        <v>10</v>
      </c>
      <c r="C18" s="35">
        <f t="shared" si="0"/>
        <v>423.59199999999998</v>
      </c>
      <c r="D18" s="35">
        <v>40.729999999999997</v>
      </c>
      <c r="E18" s="35">
        <v>10.4</v>
      </c>
      <c r="F18" s="37" t="s">
        <v>1779</v>
      </c>
      <c r="G18" s="34">
        <v>1100</v>
      </c>
      <c r="H18" s="38" t="s">
        <v>575</v>
      </c>
    </row>
    <row r="19" spans="1:8" ht="12" customHeight="1">
      <c r="A19" s="34" t="s">
        <v>596</v>
      </c>
      <c r="B19" s="34" t="s">
        <v>10</v>
      </c>
      <c r="C19" s="35">
        <f t="shared" si="0"/>
        <v>0</v>
      </c>
      <c r="D19" s="35">
        <v>0</v>
      </c>
      <c r="E19" s="35">
        <v>11.5</v>
      </c>
      <c r="F19" s="37"/>
      <c r="G19" s="34">
        <v>1200</v>
      </c>
      <c r="H19" s="38" t="s">
        <v>575</v>
      </c>
    </row>
    <row r="20" spans="1:8">
      <c r="A20" s="34" t="s">
        <v>597</v>
      </c>
      <c r="B20" s="34" t="s">
        <v>10</v>
      </c>
      <c r="C20" s="35">
        <f t="shared" si="0"/>
        <v>141.25</v>
      </c>
      <c r="D20" s="35">
        <v>11.3</v>
      </c>
      <c r="E20" s="35">
        <v>12.5</v>
      </c>
      <c r="F20" s="37" t="s">
        <v>598</v>
      </c>
      <c r="G20" s="34">
        <v>1300</v>
      </c>
      <c r="H20" s="38" t="s">
        <v>575</v>
      </c>
    </row>
    <row r="21" spans="1:8">
      <c r="A21" s="34" t="s">
        <v>599</v>
      </c>
      <c r="B21" s="34" t="s">
        <v>10</v>
      </c>
      <c r="C21" s="35">
        <f t="shared" si="0"/>
        <v>29.7</v>
      </c>
      <c r="D21" s="35">
        <v>6.6</v>
      </c>
      <c r="E21" s="35">
        <v>4.5</v>
      </c>
      <c r="F21" s="37" t="s">
        <v>600</v>
      </c>
      <c r="G21" s="34">
        <v>990</v>
      </c>
      <c r="H21" s="38" t="s">
        <v>575</v>
      </c>
    </row>
    <row r="22" spans="1:8">
      <c r="A22" s="34" t="s">
        <v>601</v>
      </c>
      <c r="B22" s="34" t="s">
        <v>10</v>
      </c>
      <c r="C22" s="35">
        <f t="shared" si="0"/>
        <v>33.276000000000003</v>
      </c>
      <c r="D22" s="35">
        <v>5.64</v>
      </c>
      <c r="E22" s="35">
        <v>5.9</v>
      </c>
      <c r="F22" s="37" t="s">
        <v>602</v>
      </c>
      <c r="G22" s="34">
        <v>990</v>
      </c>
      <c r="H22" s="38" t="s">
        <v>575</v>
      </c>
    </row>
    <row r="23" spans="1:8">
      <c r="A23" s="34" t="s">
        <v>603</v>
      </c>
      <c r="B23" s="34" t="s">
        <v>10</v>
      </c>
      <c r="C23" s="35">
        <f t="shared" si="0"/>
        <v>32.85</v>
      </c>
      <c r="D23" s="35">
        <v>4.5</v>
      </c>
      <c r="E23" s="35">
        <v>7.3</v>
      </c>
      <c r="F23" s="37" t="s">
        <v>604</v>
      </c>
      <c r="G23" s="34">
        <v>990</v>
      </c>
      <c r="H23" s="38" t="s">
        <v>575</v>
      </c>
    </row>
    <row r="24" spans="1:8">
      <c r="A24" s="34" t="s">
        <v>605</v>
      </c>
      <c r="B24" s="34" t="s">
        <v>10</v>
      </c>
      <c r="C24" s="35">
        <f t="shared" si="0"/>
        <v>82.367999999999995</v>
      </c>
      <c r="D24" s="35">
        <v>7.92</v>
      </c>
      <c r="E24" s="35">
        <v>10.4</v>
      </c>
      <c r="F24" s="37" t="s">
        <v>606</v>
      </c>
      <c r="G24" s="34">
        <v>1100</v>
      </c>
      <c r="H24" s="38" t="s">
        <v>575</v>
      </c>
    </row>
    <row r="25" spans="1:8">
      <c r="A25" s="34" t="s">
        <v>607</v>
      </c>
      <c r="B25" s="34" t="s">
        <v>10</v>
      </c>
      <c r="C25" s="35">
        <f t="shared" si="0"/>
        <v>330</v>
      </c>
      <c r="D25" s="35">
        <v>30</v>
      </c>
      <c r="E25" s="35">
        <v>11</v>
      </c>
      <c r="F25" s="37" t="s">
        <v>2036</v>
      </c>
      <c r="G25" s="34">
        <v>1200</v>
      </c>
      <c r="H25" s="38" t="s">
        <v>575</v>
      </c>
    </row>
    <row r="26" spans="1:8">
      <c r="A26" s="34" t="s">
        <v>1747</v>
      </c>
      <c r="B26" s="34" t="s">
        <v>10</v>
      </c>
      <c r="C26" s="35">
        <f t="shared" ref="C26" si="1">E26*D26</f>
        <v>488</v>
      </c>
      <c r="D26" s="35">
        <v>40</v>
      </c>
      <c r="E26" s="35">
        <v>12.2</v>
      </c>
      <c r="F26" s="37" t="s">
        <v>2104</v>
      </c>
      <c r="G26" s="34">
        <v>1200</v>
      </c>
      <c r="H26" s="38" t="s">
        <v>575</v>
      </c>
    </row>
    <row r="27" spans="1:8">
      <c r="A27" s="34" t="s">
        <v>608</v>
      </c>
      <c r="B27" s="34" t="s">
        <v>10</v>
      </c>
      <c r="C27" s="35">
        <f t="shared" si="0"/>
        <v>120.176</v>
      </c>
      <c r="D27" s="35">
        <v>10.73</v>
      </c>
      <c r="E27" s="35">
        <v>11.2</v>
      </c>
      <c r="F27" s="37" t="s">
        <v>609</v>
      </c>
      <c r="G27" s="34">
        <v>990</v>
      </c>
      <c r="H27" s="38" t="s">
        <v>575</v>
      </c>
    </row>
    <row r="28" spans="1:8">
      <c r="A28" s="34" t="s">
        <v>610</v>
      </c>
      <c r="B28" s="34" t="s">
        <v>10</v>
      </c>
      <c r="C28" s="35">
        <f t="shared" si="0"/>
        <v>5.7720000000000002</v>
      </c>
      <c r="D28" s="35">
        <v>1.48</v>
      </c>
      <c r="E28" s="35">
        <v>3.9</v>
      </c>
      <c r="F28" s="37" t="s">
        <v>611</v>
      </c>
      <c r="G28" s="34">
        <v>990</v>
      </c>
      <c r="H28" s="38" t="s">
        <v>575</v>
      </c>
    </row>
    <row r="29" spans="1:8">
      <c r="A29" s="34" t="s">
        <v>612</v>
      </c>
      <c r="B29" s="34" t="s">
        <v>10</v>
      </c>
      <c r="C29" s="35">
        <f t="shared" si="0"/>
        <v>2.5380000000000003</v>
      </c>
      <c r="D29" s="35">
        <v>0.54</v>
      </c>
      <c r="E29" s="35">
        <v>4.7</v>
      </c>
      <c r="F29" s="37">
        <v>0.54</v>
      </c>
      <c r="G29" s="34">
        <v>990</v>
      </c>
      <c r="H29" s="38" t="s">
        <v>575</v>
      </c>
    </row>
    <row r="30" spans="1:8">
      <c r="A30" s="34" t="s">
        <v>613</v>
      </c>
      <c r="B30" s="34" t="s">
        <v>10</v>
      </c>
      <c r="C30" s="35">
        <f t="shared" si="0"/>
        <v>39.960000000000008</v>
      </c>
      <c r="D30" s="35">
        <v>7.4</v>
      </c>
      <c r="E30" s="35">
        <v>5.4</v>
      </c>
      <c r="F30" s="37" t="s">
        <v>1986</v>
      </c>
      <c r="G30" s="34">
        <v>990</v>
      </c>
      <c r="H30" s="38" t="s">
        <v>575</v>
      </c>
    </row>
    <row r="31" spans="1:8">
      <c r="A31" s="34" t="s">
        <v>614</v>
      </c>
      <c r="B31" s="34" t="s">
        <v>10</v>
      </c>
      <c r="C31" s="35">
        <f t="shared" si="0"/>
        <v>0</v>
      </c>
      <c r="D31" s="35">
        <v>0</v>
      </c>
      <c r="E31" s="35">
        <v>6.1</v>
      </c>
      <c r="F31" s="37"/>
      <c r="G31" s="34">
        <v>990</v>
      </c>
      <c r="H31" s="38" t="s">
        <v>575</v>
      </c>
    </row>
    <row r="32" spans="1:8">
      <c r="A32" s="34" t="s">
        <v>615</v>
      </c>
      <c r="B32" s="34" t="s">
        <v>10</v>
      </c>
      <c r="C32" s="35">
        <f t="shared" si="0"/>
        <v>0</v>
      </c>
      <c r="D32" s="35">
        <v>0</v>
      </c>
      <c r="E32" s="35">
        <v>7.5</v>
      </c>
      <c r="F32" s="37"/>
      <c r="G32" s="34">
        <v>990</v>
      </c>
      <c r="H32" s="38" t="s">
        <v>575</v>
      </c>
    </row>
    <row r="33" spans="1:8">
      <c r="A33" s="34" t="s">
        <v>616</v>
      </c>
      <c r="B33" s="34" t="s">
        <v>10</v>
      </c>
      <c r="C33" s="35">
        <f t="shared" si="0"/>
        <v>0</v>
      </c>
      <c r="D33" s="35">
        <v>0</v>
      </c>
      <c r="E33" s="35">
        <v>10.15</v>
      </c>
      <c r="F33" s="37"/>
      <c r="G33" s="34">
        <v>990</v>
      </c>
      <c r="H33" s="38" t="s">
        <v>575</v>
      </c>
    </row>
    <row r="34" spans="1:8">
      <c r="A34" s="34" t="s">
        <v>617</v>
      </c>
      <c r="B34" s="34" t="s">
        <v>10</v>
      </c>
      <c r="C34" s="35">
        <f t="shared" si="0"/>
        <v>0</v>
      </c>
      <c r="D34" s="35">
        <v>0</v>
      </c>
      <c r="E34" s="35">
        <v>10.8</v>
      </c>
      <c r="F34" s="37"/>
      <c r="G34" s="34">
        <v>990</v>
      </c>
      <c r="H34" s="38" t="s">
        <v>575</v>
      </c>
    </row>
    <row r="35" spans="1:8">
      <c r="A35" s="34" t="s">
        <v>618</v>
      </c>
      <c r="B35" s="34" t="s">
        <v>10</v>
      </c>
      <c r="C35" s="35">
        <f t="shared" si="0"/>
        <v>37.619999999999997</v>
      </c>
      <c r="D35" s="35">
        <v>3.3</v>
      </c>
      <c r="E35" s="35">
        <v>11.4</v>
      </c>
      <c r="F35" s="37">
        <v>3.3</v>
      </c>
      <c r="G35" s="34">
        <v>990</v>
      </c>
      <c r="H35" s="38" t="s">
        <v>575</v>
      </c>
    </row>
    <row r="36" spans="1:8">
      <c r="A36" s="34" t="s">
        <v>619</v>
      </c>
      <c r="B36" s="34" t="s">
        <v>10</v>
      </c>
      <c r="C36" s="35">
        <f t="shared" si="0"/>
        <v>0</v>
      </c>
      <c r="D36" s="35">
        <v>0</v>
      </c>
      <c r="E36" s="35">
        <v>6.4</v>
      </c>
      <c r="F36" s="37"/>
      <c r="G36" s="34">
        <v>990</v>
      </c>
      <c r="H36" s="38" t="s">
        <v>575</v>
      </c>
    </row>
    <row r="37" spans="1:8">
      <c r="A37" s="34" t="s">
        <v>620</v>
      </c>
      <c r="B37" s="34" t="s">
        <v>10</v>
      </c>
      <c r="C37" s="35">
        <f t="shared" si="0"/>
        <v>53.605200000000004</v>
      </c>
      <c r="D37" s="35">
        <v>6.82</v>
      </c>
      <c r="E37" s="35">
        <v>7.86</v>
      </c>
      <c r="F37" s="37" t="s">
        <v>2105</v>
      </c>
      <c r="G37" s="34">
        <v>990</v>
      </c>
      <c r="H37" s="38" t="s">
        <v>575</v>
      </c>
    </row>
    <row r="38" spans="1:8" ht="12" customHeight="1">
      <c r="A38" s="34" t="s">
        <v>621</v>
      </c>
      <c r="B38" s="34" t="s">
        <v>10</v>
      </c>
      <c r="C38" s="35">
        <f t="shared" si="0"/>
        <v>43.710000000000008</v>
      </c>
      <c r="D38" s="35">
        <v>4.7</v>
      </c>
      <c r="E38" s="35">
        <v>9.3000000000000007</v>
      </c>
      <c r="F38" s="37">
        <v>4.7</v>
      </c>
      <c r="G38" s="34">
        <v>990</v>
      </c>
      <c r="H38" s="38" t="s">
        <v>575</v>
      </c>
    </row>
    <row r="39" spans="1:8">
      <c r="A39" s="34" t="s">
        <v>622</v>
      </c>
      <c r="B39" s="34" t="s">
        <v>10</v>
      </c>
      <c r="C39" s="35">
        <f t="shared" si="0"/>
        <v>17.759999999999998</v>
      </c>
      <c r="D39" s="35">
        <v>1.48</v>
      </c>
      <c r="E39" s="35">
        <v>12</v>
      </c>
      <c r="F39" s="37">
        <v>1.48</v>
      </c>
      <c r="G39" s="34">
        <v>990</v>
      </c>
      <c r="H39" s="38" t="s">
        <v>575</v>
      </c>
    </row>
    <row r="40" spans="1:8">
      <c r="A40" s="34" t="s">
        <v>623</v>
      </c>
      <c r="B40" s="34" t="s">
        <v>10</v>
      </c>
      <c r="C40" s="35">
        <f t="shared" si="0"/>
        <v>40.019999999999996</v>
      </c>
      <c r="D40" s="35">
        <v>2.76</v>
      </c>
      <c r="E40" s="35">
        <v>14.5</v>
      </c>
      <c r="F40" s="37">
        <v>2.76</v>
      </c>
      <c r="G40" s="34">
        <v>1300</v>
      </c>
      <c r="H40" s="38" t="s">
        <v>575</v>
      </c>
    </row>
    <row r="41" spans="1:8">
      <c r="A41" s="34" t="s">
        <v>624</v>
      </c>
      <c r="B41" s="34" t="s">
        <v>10</v>
      </c>
      <c r="C41" s="35">
        <f t="shared" si="0"/>
        <v>241.25</v>
      </c>
      <c r="D41" s="35">
        <v>12.5</v>
      </c>
      <c r="E41" s="35">
        <v>19.3</v>
      </c>
      <c r="F41" s="37" t="s">
        <v>625</v>
      </c>
      <c r="G41" s="34">
        <v>1300</v>
      </c>
      <c r="H41" s="38" t="s">
        <v>575</v>
      </c>
    </row>
    <row r="42" spans="1:8">
      <c r="A42" s="34" t="s">
        <v>626</v>
      </c>
      <c r="B42" s="34" t="s">
        <v>277</v>
      </c>
      <c r="C42" s="35">
        <f t="shared" si="0"/>
        <v>34.339999999999996</v>
      </c>
      <c r="D42" s="35">
        <v>10.1</v>
      </c>
      <c r="E42" s="35">
        <v>3.4</v>
      </c>
      <c r="F42" s="37" t="s">
        <v>2122</v>
      </c>
      <c r="G42" s="34">
        <v>690</v>
      </c>
      <c r="H42" s="38" t="s">
        <v>627</v>
      </c>
    </row>
    <row r="43" spans="1:8">
      <c r="A43" s="34" t="s">
        <v>626</v>
      </c>
      <c r="B43" s="34" t="s">
        <v>10</v>
      </c>
      <c r="C43" s="35">
        <f t="shared" si="0"/>
        <v>17.544</v>
      </c>
      <c r="D43" s="35">
        <v>5.16</v>
      </c>
      <c r="E43" s="35">
        <v>3.4</v>
      </c>
      <c r="F43" s="37" t="s">
        <v>628</v>
      </c>
      <c r="G43" s="34">
        <v>1200</v>
      </c>
      <c r="H43" s="38" t="s">
        <v>575</v>
      </c>
    </row>
    <row r="44" spans="1:8">
      <c r="A44" s="34" t="s">
        <v>626</v>
      </c>
      <c r="B44" s="34" t="s">
        <v>167</v>
      </c>
      <c r="C44" s="35">
        <f t="shared" si="0"/>
        <v>20.399999999999999</v>
      </c>
      <c r="D44" s="35">
        <v>6</v>
      </c>
      <c r="E44" s="35">
        <v>3.4</v>
      </c>
      <c r="F44" s="37">
        <v>6</v>
      </c>
      <c r="G44" s="34">
        <v>1300</v>
      </c>
      <c r="H44" s="38" t="s">
        <v>575</v>
      </c>
    </row>
    <row r="45" spans="1:8">
      <c r="A45" s="34" t="s">
        <v>626</v>
      </c>
      <c r="B45" s="34" t="s">
        <v>167</v>
      </c>
      <c r="C45" s="35">
        <f t="shared" si="0"/>
        <v>81.599999999999994</v>
      </c>
      <c r="D45" s="35">
        <v>24</v>
      </c>
      <c r="E45" s="35">
        <v>3.4</v>
      </c>
      <c r="F45" s="37" t="s">
        <v>629</v>
      </c>
      <c r="G45" s="34">
        <v>1100</v>
      </c>
      <c r="H45" s="38" t="s">
        <v>627</v>
      </c>
    </row>
    <row r="46" spans="1:8">
      <c r="A46" s="34" t="s">
        <v>630</v>
      </c>
      <c r="B46" s="34" t="s">
        <v>10</v>
      </c>
      <c r="C46" s="35">
        <f t="shared" si="0"/>
        <v>16.078199999999999</v>
      </c>
      <c r="D46" s="35">
        <v>3.81</v>
      </c>
      <c r="E46" s="35">
        <v>4.22</v>
      </c>
      <c r="F46" s="37">
        <v>0.56000000000000005</v>
      </c>
      <c r="G46" s="34">
        <v>990</v>
      </c>
      <c r="H46" s="38" t="s">
        <v>575</v>
      </c>
    </row>
    <row r="47" spans="1:8">
      <c r="A47" s="34" t="s">
        <v>631</v>
      </c>
      <c r="B47" s="34" t="s">
        <v>10</v>
      </c>
      <c r="C47" s="35">
        <f t="shared" si="0"/>
        <v>0</v>
      </c>
      <c r="D47" s="35">
        <v>0</v>
      </c>
      <c r="E47" s="35">
        <v>5.0199999999999996</v>
      </c>
      <c r="F47" s="37"/>
      <c r="G47" s="34">
        <v>990</v>
      </c>
      <c r="H47" s="38" t="s">
        <v>575</v>
      </c>
    </row>
    <row r="48" spans="1:8" ht="13.5" customHeight="1">
      <c r="A48" s="34" t="s">
        <v>632</v>
      </c>
      <c r="B48" s="34" t="s">
        <v>10</v>
      </c>
      <c r="C48" s="35">
        <f t="shared" si="0"/>
        <v>9.8849999999999998</v>
      </c>
      <c r="D48" s="35">
        <v>1.5</v>
      </c>
      <c r="E48" s="35">
        <v>6.59</v>
      </c>
      <c r="F48" s="37" t="s">
        <v>2123</v>
      </c>
      <c r="G48" s="34">
        <v>990</v>
      </c>
      <c r="H48" s="38" t="s">
        <v>575</v>
      </c>
    </row>
    <row r="49" spans="1:8">
      <c r="A49" s="34" t="s">
        <v>633</v>
      </c>
      <c r="B49" s="34" t="s">
        <v>10</v>
      </c>
      <c r="C49" s="35">
        <f t="shared" si="0"/>
        <v>11.026</v>
      </c>
      <c r="D49" s="35">
        <v>1.49</v>
      </c>
      <c r="E49" s="35">
        <v>7.4</v>
      </c>
      <c r="F49" s="37" t="s">
        <v>634</v>
      </c>
      <c r="G49" s="34">
        <v>990</v>
      </c>
      <c r="H49" s="38" t="s">
        <v>575</v>
      </c>
    </row>
    <row r="50" spans="1:8">
      <c r="A50" s="34" t="s">
        <v>635</v>
      </c>
      <c r="B50" s="34" t="s">
        <v>10</v>
      </c>
      <c r="C50" s="35">
        <f t="shared" si="0"/>
        <v>158.14499999999998</v>
      </c>
      <c r="D50" s="35">
        <v>19.5</v>
      </c>
      <c r="E50" s="35">
        <v>8.11</v>
      </c>
      <c r="F50" s="37" t="s">
        <v>1971</v>
      </c>
      <c r="G50" s="34">
        <v>990</v>
      </c>
      <c r="H50" s="38" t="s">
        <v>575</v>
      </c>
    </row>
    <row r="51" spans="1:8">
      <c r="A51" s="34" t="s">
        <v>636</v>
      </c>
      <c r="B51" s="34" t="s">
        <v>10</v>
      </c>
      <c r="C51" s="35">
        <f t="shared" si="0"/>
        <v>88</v>
      </c>
      <c r="D51" s="35">
        <v>8.8000000000000007</v>
      </c>
      <c r="E51" s="35">
        <v>10</v>
      </c>
      <c r="F51" s="37" t="s">
        <v>1970</v>
      </c>
      <c r="G51" s="34">
        <v>990</v>
      </c>
      <c r="H51" s="38" t="s">
        <v>575</v>
      </c>
    </row>
    <row r="52" spans="1:8">
      <c r="A52" s="34" t="s">
        <v>637</v>
      </c>
      <c r="B52" s="34" t="s">
        <v>10</v>
      </c>
      <c r="C52" s="35">
        <f t="shared" si="0"/>
        <v>224.93600000000001</v>
      </c>
      <c r="D52" s="35">
        <v>18.14</v>
      </c>
      <c r="E52" s="35">
        <v>12.4</v>
      </c>
      <c r="F52" s="37" t="s">
        <v>1829</v>
      </c>
      <c r="G52" s="34">
        <v>1100</v>
      </c>
      <c r="H52" s="38" t="s">
        <v>575</v>
      </c>
    </row>
    <row r="53" spans="1:8">
      <c r="A53" s="34" t="s">
        <v>638</v>
      </c>
      <c r="B53" s="34" t="s">
        <v>10</v>
      </c>
      <c r="C53" s="35">
        <f t="shared" si="0"/>
        <v>6.5</v>
      </c>
      <c r="D53" s="35">
        <v>0.5</v>
      </c>
      <c r="E53" s="35">
        <v>13</v>
      </c>
      <c r="F53" s="37">
        <v>0.5</v>
      </c>
      <c r="G53" s="34">
        <v>1200</v>
      </c>
      <c r="H53" s="38" t="s">
        <v>575</v>
      </c>
    </row>
    <row r="54" spans="1:8" ht="10.5" customHeight="1">
      <c r="A54" s="34" t="s">
        <v>639</v>
      </c>
      <c r="B54" s="34" t="s">
        <v>10</v>
      </c>
      <c r="C54" s="35">
        <f t="shared" si="0"/>
        <v>48.36</v>
      </c>
      <c r="D54" s="35">
        <v>3.9</v>
      </c>
      <c r="E54" s="35">
        <v>12.4</v>
      </c>
      <c r="F54" s="37">
        <v>3.9</v>
      </c>
      <c r="G54" s="34">
        <v>1200</v>
      </c>
      <c r="H54" s="38" t="s">
        <v>575</v>
      </c>
    </row>
    <row r="55" spans="1:8">
      <c r="A55" s="34" t="s">
        <v>640</v>
      </c>
      <c r="B55" s="34" t="s">
        <v>10</v>
      </c>
      <c r="C55" s="35">
        <f t="shared" si="0"/>
        <v>595</v>
      </c>
      <c r="D55" s="35">
        <v>34</v>
      </c>
      <c r="E55" s="35">
        <v>17.5</v>
      </c>
      <c r="F55" s="37" t="s">
        <v>1969</v>
      </c>
      <c r="G55" s="34">
        <v>1300</v>
      </c>
      <c r="H55" s="38" t="s">
        <v>575</v>
      </c>
    </row>
    <row r="56" spans="1:8">
      <c r="A56" s="34" t="s">
        <v>641</v>
      </c>
      <c r="B56" s="34" t="s">
        <v>642</v>
      </c>
      <c r="C56" s="35">
        <f t="shared" si="0"/>
        <v>29.626999999999999</v>
      </c>
      <c r="D56" s="35">
        <v>5.59</v>
      </c>
      <c r="E56" s="35">
        <v>5.3</v>
      </c>
      <c r="F56" s="37">
        <v>5.59</v>
      </c>
      <c r="G56" s="34">
        <v>1300</v>
      </c>
      <c r="H56" s="38" t="s">
        <v>575</v>
      </c>
    </row>
    <row r="57" spans="1:8">
      <c r="A57" s="34" t="s">
        <v>643</v>
      </c>
      <c r="B57" s="34" t="s">
        <v>10</v>
      </c>
      <c r="C57" s="35">
        <f t="shared" si="0"/>
        <v>328.57799999999997</v>
      </c>
      <c r="D57" s="35">
        <v>47.62</v>
      </c>
      <c r="E57" s="35">
        <v>6.9</v>
      </c>
      <c r="F57" s="37" t="s">
        <v>644</v>
      </c>
      <c r="G57" s="34">
        <v>990</v>
      </c>
      <c r="H57" s="38" t="s">
        <v>575</v>
      </c>
    </row>
    <row r="58" spans="1:8">
      <c r="A58" s="34" t="s">
        <v>645</v>
      </c>
      <c r="B58" s="34" t="s">
        <v>10</v>
      </c>
      <c r="C58" s="35">
        <f t="shared" si="0"/>
        <v>85.446000000000012</v>
      </c>
      <c r="D58" s="35">
        <v>8.4600000000000009</v>
      </c>
      <c r="E58" s="35">
        <v>10.1</v>
      </c>
      <c r="F58" s="37" t="s">
        <v>1906</v>
      </c>
      <c r="G58" s="34">
        <v>1100</v>
      </c>
      <c r="H58" s="38" t="s">
        <v>575</v>
      </c>
    </row>
    <row r="59" spans="1:8">
      <c r="A59" s="34" t="s">
        <v>646</v>
      </c>
      <c r="B59" s="34" t="s">
        <v>10</v>
      </c>
      <c r="C59" s="35">
        <f t="shared" si="0"/>
        <v>13.534000000000001</v>
      </c>
      <c r="D59" s="35">
        <v>1.01</v>
      </c>
      <c r="E59" s="35">
        <v>13.4</v>
      </c>
      <c r="F59" s="37">
        <v>1.01</v>
      </c>
      <c r="G59" s="34">
        <v>1300</v>
      </c>
      <c r="H59" s="38" t="s">
        <v>575</v>
      </c>
    </row>
    <row r="60" spans="1:8">
      <c r="A60" s="34" t="s">
        <v>647</v>
      </c>
      <c r="B60" s="34" t="s">
        <v>10</v>
      </c>
      <c r="C60" s="35">
        <f t="shared" si="0"/>
        <v>323.27999999999997</v>
      </c>
      <c r="D60" s="35">
        <v>22.45</v>
      </c>
      <c r="E60" s="35">
        <v>14.4</v>
      </c>
      <c r="F60" s="37" t="s">
        <v>2144</v>
      </c>
      <c r="G60" s="34">
        <v>1300</v>
      </c>
      <c r="H60" s="38" t="s">
        <v>575</v>
      </c>
    </row>
    <row r="61" spans="1:8">
      <c r="A61" s="34" t="s">
        <v>648</v>
      </c>
      <c r="B61" s="34" t="s">
        <v>10</v>
      </c>
      <c r="C61" s="35">
        <f t="shared" si="0"/>
        <v>11.932</v>
      </c>
      <c r="D61" s="35">
        <v>0.76</v>
      </c>
      <c r="E61" s="35">
        <v>15.7</v>
      </c>
      <c r="F61" s="37">
        <v>0.76</v>
      </c>
      <c r="G61" s="34">
        <v>1300</v>
      </c>
      <c r="H61" s="38" t="s">
        <v>575</v>
      </c>
    </row>
    <row r="62" spans="1:8">
      <c r="A62" s="34" t="s">
        <v>649</v>
      </c>
      <c r="B62" s="34" t="s">
        <v>10</v>
      </c>
      <c r="C62" s="35">
        <f t="shared" si="0"/>
        <v>27.376200000000001</v>
      </c>
      <c r="D62" s="35">
        <v>6.03</v>
      </c>
      <c r="E62" s="35">
        <v>4.54</v>
      </c>
      <c r="F62" s="37" t="s">
        <v>650</v>
      </c>
      <c r="G62" s="34">
        <v>890</v>
      </c>
      <c r="H62" s="38" t="s">
        <v>575</v>
      </c>
    </row>
    <row r="63" spans="1:8">
      <c r="A63" s="34" t="s">
        <v>651</v>
      </c>
      <c r="B63" s="34" t="s">
        <v>10</v>
      </c>
      <c r="C63" s="35">
        <f t="shared" si="0"/>
        <v>5.0409999999999995</v>
      </c>
      <c r="D63" s="35">
        <v>0.71</v>
      </c>
      <c r="E63" s="35">
        <v>7.1</v>
      </c>
      <c r="F63" s="37">
        <v>0.71</v>
      </c>
      <c r="G63" s="34">
        <v>890</v>
      </c>
      <c r="H63" s="38" t="s">
        <v>575</v>
      </c>
    </row>
    <row r="64" spans="1:8">
      <c r="A64" s="34" t="s">
        <v>652</v>
      </c>
      <c r="B64" s="34" t="s">
        <v>10</v>
      </c>
      <c r="C64" s="35">
        <f t="shared" si="0"/>
        <v>96.48</v>
      </c>
      <c r="D64" s="35">
        <v>8</v>
      </c>
      <c r="E64" s="35">
        <v>12.06</v>
      </c>
      <c r="F64" s="37" t="s">
        <v>2106</v>
      </c>
      <c r="G64" s="34">
        <v>890</v>
      </c>
      <c r="H64" s="38" t="s">
        <v>575</v>
      </c>
    </row>
    <row r="65" spans="1:8">
      <c r="A65" s="34" t="s">
        <v>653</v>
      </c>
      <c r="B65" s="34" t="s">
        <v>10</v>
      </c>
      <c r="C65" s="35">
        <f t="shared" si="0"/>
        <v>30.225000000000001</v>
      </c>
      <c r="D65" s="35">
        <v>1.55</v>
      </c>
      <c r="E65" s="35">
        <v>19.5</v>
      </c>
      <c r="F65" s="37" t="s">
        <v>654</v>
      </c>
      <c r="G65" s="34">
        <v>1300</v>
      </c>
      <c r="H65" s="38" t="s">
        <v>575</v>
      </c>
    </row>
    <row r="66" spans="1:8">
      <c r="A66" s="34" t="s">
        <v>655</v>
      </c>
      <c r="B66" s="34" t="s">
        <v>195</v>
      </c>
      <c r="C66" s="35">
        <f t="shared" ref="C66:C123" si="2">E66*D66</f>
        <v>125.99999999999999</v>
      </c>
      <c r="D66" s="35">
        <v>45</v>
      </c>
      <c r="E66" s="35">
        <v>2.8</v>
      </c>
      <c r="F66" s="37" t="s">
        <v>2124</v>
      </c>
      <c r="G66" s="34">
        <v>690</v>
      </c>
      <c r="H66" s="38" t="s">
        <v>627</v>
      </c>
    </row>
    <row r="67" spans="1:8">
      <c r="A67" s="34" t="s">
        <v>656</v>
      </c>
      <c r="B67" s="34" t="s">
        <v>10</v>
      </c>
      <c r="C67" s="35">
        <f t="shared" si="2"/>
        <v>24.827000000000002</v>
      </c>
      <c r="D67" s="35">
        <v>6.71</v>
      </c>
      <c r="E67" s="35">
        <v>3.7</v>
      </c>
      <c r="F67" s="37" t="s">
        <v>657</v>
      </c>
      <c r="G67" s="34">
        <v>990</v>
      </c>
      <c r="H67" s="38" t="s">
        <v>575</v>
      </c>
    </row>
    <row r="68" spans="1:8">
      <c r="A68" s="34" t="s">
        <v>658</v>
      </c>
      <c r="B68" s="34" t="s">
        <v>10</v>
      </c>
      <c r="C68" s="35">
        <f t="shared" si="2"/>
        <v>175.047</v>
      </c>
      <c r="D68" s="35">
        <v>31.54</v>
      </c>
      <c r="E68" s="35">
        <v>5.55</v>
      </c>
      <c r="F68" s="37" t="s">
        <v>2145</v>
      </c>
      <c r="G68" s="34">
        <v>890</v>
      </c>
      <c r="H68" s="38" t="s">
        <v>575</v>
      </c>
    </row>
    <row r="69" spans="1:8">
      <c r="A69" s="34" t="s">
        <v>658</v>
      </c>
      <c r="B69" s="34" t="s">
        <v>167</v>
      </c>
      <c r="C69" s="35">
        <f t="shared" si="2"/>
        <v>14.929499999999999</v>
      </c>
      <c r="D69" s="35">
        <v>2.69</v>
      </c>
      <c r="E69" s="35">
        <v>5.55</v>
      </c>
      <c r="F69" s="37">
        <v>2.69</v>
      </c>
      <c r="G69" s="34">
        <v>1300</v>
      </c>
      <c r="H69" s="38" t="s">
        <v>580</v>
      </c>
    </row>
    <row r="70" spans="1:8" ht="22.5">
      <c r="A70" s="34" t="s">
        <v>659</v>
      </c>
      <c r="B70" s="34" t="s">
        <v>10</v>
      </c>
      <c r="C70" s="35">
        <f t="shared" si="2"/>
        <v>595.02</v>
      </c>
      <c r="D70" s="35">
        <v>94</v>
      </c>
      <c r="E70" s="35">
        <v>6.33</v>
      </c>
      <c r="F70" s="37" t="s">
        <v>2125</v>
      </c>
      <c r="G70" s="34">
        <v>890</v>
      </c>
      <c r="H70" s="38" t="s">
        <v>575</v>
      </c>
    </row>
    <row r="71" spans="1:8">
      <c r="A71" s="34" t="s">
        <v>660</v>
      </c>
      <c r="B71" s="34" t="s">
        <v>10</v>
      </c>
      <c r="C71" s="35">
        <f t="shared" si="2"/>
        <v>313.488</v>
      </c>
      <c r="D71" s="35">
        <v>43.54</v>
      </c>
      <c r="E71" s="35">
        <v>7.2</v>
      </c>
      <c r="F71" s="37" t="s">
        <v>661</v>
      </c>
      <c r="G71" s="34">
        <v>890</v>
      </c>
      <c r="H71" s="38" t="s">
        <v>575</v>
      </c>
    </row>
    <row r="72" spans="1:8" ht="12" customHeight="1">
      <c r="A72" s="34" t="s">
        <v>660</v>
      </c>
      <c r="B72" s="34" t="s">
        <v>195</v>
      </c>
      <c r="C72" s="35">
        <f t="shared" si="2"/>
        <v>16.992000000000001</v>
      </c>
      <c r="D72" s="35">
        <v>2.36</v>
      </c>
      <c r="E72" s="35">
        <v>7.2</v>
      </c>
      <c r="F72" s="37">
        <v>2.36</v>
      </c>
      <c r="G72" s="34">
        <v>690</v>
      </c>
      <c r="H72" s="38" t="s">
        <v>627</v>
      </c>
    </row>
    <row r="73" spans="1:8" ht="12" customHeight="1">
      <c r="A73" s="34" t="s">
        <v>662</v>
      </c>
      <c r="B73" s="34" t="s">
        <v>10</v>
      </c>
      <c r="C73" s="35">
        <f t="shared" si="2"/>
        <v>10.8</v>
      </c>
      <c r="D73" s="35">
        <v>1.5</v>
      </c>
      <c r="E73" s="35">
        <v>7.2</v>
      </c>
      <c r="F73" s="37" t="s">
        <v>663</v>
      </c>
      <c r="G73" s="34">
        <v>350</v>
      </c>
      <c r="H73" s="38" t="s">
        <v>575</v>
      </c>
    </row>
    <row r="74" spans="1:8">
      <c r="A74" s="34" t="s">
        <v>664</v>
      </c>
      <c r="B74" s="34" t="s">
        <v>10</v>
      </c>
      <c r="C74" s="35">
        <f t="shared" si="2"/>
        <v>18.8705</v>
      </c>
      <c r="D74" s="35">
        <v>2.35</v>
      </c>
      <c r="E74" s="35">
        <v>8.0299999999999994</v>
      </c>
      <c r="F74" s="42" t="s">
        <v>2126</v>
      </c>
      <c r="G74" s="34">
        <v>890</v>
      </c>
      <c r="H74" s="38" t="s">
        <v>575</v>
      </c>
    </row>
    <row r="75" spans="1:8">
      <c r="A75" s="34" t="s">
        <v>664</v>
      </c>
      <c r="B75" s="34" t="s">
        <v>167</v>
      </c>
      <c r="C75" s="35">
        <f t="shared" si="2"/>
        <v>240.89999999999998</v>
      </c>
      <c r="D75" s="35">
        <v>30</v>
      </c>
      <c r="E75" s="35">
        <v>8.0299999999999994</v>
      </c>
      <c r="F75" s="37" t="s">
        <v>665</v>
      </c>
      <c r="G75" s="34">
        <v>1300</v>
      </c>
      <c r="H75" s="38" t="s">
        <v>586</v>
      </c>
    </row>
    <row r="76" spans="1:8">
      <c r="A76" s="34" t="s">
        <v>666</v>
      </c>
      <c r="B76" s="34" t="s">
        <v>10</v>
      </c>
      <c r="C76" s="35">
        <f t="shared" si="2"/>
        <v>41.021799999999999</v>
      </c>
      <c r="D76" s="35">
        <v>4.63</v>
      </c>
      <c r="E76" s="35">
        <v>8.86</v>
      </c>
      <c r="F76" s="37" t="s">
        <v>2127</v>
      </c>
      <c r="G76" s="34">
        <v>890</v>
      </c>
      <c r="H76" s="38" t="s">
        <v>575</v>
      </c>
    </row>
    <row r="77" spans="1:8">
      <c r="A77" s="34" t="s">
        <v>667</v>
      </c>
      <c r="B77" s="34" t="s">
        <v>10</v>
      </c>
      <c r="C77" s="35">
        <f t="shared" si="2"/>
        <v>126</v>
      </c>
      <c r="D77" s="35">
        <v>12</v>
      </c>
      <c r="E77" s="35">
        <v>10.5</v>
      </c>
      <c r="F77" s="37" t="s">
        <v>2107</v>
      </c>
      <c r="G77" s="34">
        <v>890</v>
      </c>
      <c r="H77" s="38" t="s">
        <v>575</v>
      </c>
    </row>
    <row r="78" spans="1:8">
      <c r="A78" s="34" t="s">
        <v>1827</v>
      </c>
      <c r="B78" s="34" t="s">
        <v>10</v>
      </c>
      <c r="C78" s="35">
        <f t="shared" si="2"/>
        <v>93.653999999999996</v>
      </c>
      <c r="D78" s="35">
        <v>7.26</v>
      </c>
      <c r="E78" s="35">
        <v>12.9</v>
      </c>
      <c r="F78" s="37" t="s">
        <v>1828</v>
      </c>
      <c r="G78" s="34">
        <v>1100</v>
      </c>
      <c r="H78" s="38" t="s">
        <v>575</v>
      </c>
    </row>
    <row r="79" spans="1:8">
      <c r="A79" s="34" t="s">
        <v>668</v>
      </c>
      <c r="B79" s="34" t="s">
        <v>642</v>
      </c>
      <c r="C79" s="35">
        <f t="shared" si="2"/>
        <v>7.5350000000000001</v>
      </c>
      <c r="D79" s="35">
        <v>0.55000000000000004</v>
      </c>
      <c r="E79" s="35">
        <v>13.7</v>
      </c>
      <c r="F79" s="37">
        <v>0.55000000000000004</v>
      </c>
      <c r="G79" s="34">
        <v>1300</v>
      </c>
      <c r="H79" s="38" t="s">
        <v>575</v>
      </c>
    </row>
    <row r="80" spans="1:8">
      <c r="A80" s="34" t="s">
        <v>669</v>
      </c>
      <c r="B80" s="34" t="s">
        <v>10</v>
      </c>
      <c r="C80" s="35">
        <f t="shared" si="2"/>
        <v>3.6239999999999997</v>
      </c>
      <c r="D80" s="35">
        <v>0.24</v>
      </c>
      <c r="E80" s="35">
        <v>15.1</v>
      </c>
      <c r="F80" s="37" t="s">
        <v>670</v>
      </c>
      <c r="G80" s="34">
        <v>990</v>
      </c>
      <c r="H80" s="38" t="s">
        <v>575</v>
      </c>
    </row>
    <row r="81" spans="1:8">
      <c r="A81" s="34" t="s">
        <v>671</v>
      </c>
      <c r="B81" s="34" t="s">
        <v>10</v>
      </c>
      <c r="C81" s="35">
        <f t="shared" si="2"/>
        <v>272.25</v>
      </c>
      <c r="D81" s="35">
        <v>16.5</v>
      </c>
      <c r="E81" s="35">
        <v>16.5</v>
      </c>
      <c r="F81" s="37" t="s">
        <v>672</v>
      </c>
      <c r="G81" s="34">
        <v>1200</v>
      </c>
      <c r="H81" s="38" t="s">
        <v>575</v>
      </c>
    </row>
    <row r="82" spans="1:8">
      <c r="A82" s="34" t="s">
        <v>673</v>
      </c>
      <c r="B82" s="34" t="s">
        <v>10</v>
      </c>
      <c r="C82" s="35">
        <f t="shared" si="2"/>
        <v>34.980000000000004</v>
      </c>
      <c r="D82" s="35">
        <v>1.59</v>
      </c>
      <c r="E82" s="51">
        <v>22</v>
      </c>
      <c r="F82" s="37">
        <v>1.59</v>
      </c>
      <c r="G82" s="34">
        <v>1500</v>
      </c>
      <c r="H82" s="38" t="s">
        <v>575</v>
      </c>
    </row>
    <row r="83" spans="1:8">
      <c r="A83" s="34" t="s">
        <v>674</v>
      </c>
      <c r="B83" s="34" t="s">
        <v>10</v>
      </c>
      <c r="C83" s="35">
        <f t="shared" si="2"/>
        <v>165.59899999999999</v>
      </c>
      <c r="D83" s="35">
        <v>28.7</v>
      </c>
      <c r="E83" s="35">
        <v>5.77</v>
      </c>
      <c r="F83" s="37" t="s">
        <v>675</v>
      </c>
      <c r="G83" s="34">
        <v>990</v>
      </c>
      <c r="H83" s="38" t="s">
        <v>575</v>
      </c>
    </row>
    <row r="84" spans="1:8">
      <c r="A84" s="34" t="s">
        <v>676</v>
      </c>
      <c r="B84" s="34" t="s">
        <v>10</v>
      </c>
      <c r="C84" s="35">
        <f t="shared" si="2"/>
        <v>109.44</v>
      </c>
      <c r="D84" s="35">
        <v>14.4</v>
      </c>
      <c r="E84" s="35">
        <v>7.6</v>
      </c>
      <c r="F84" s="37" t="s">
        <v>2108</v>
      </c>
      <c r="G84" s="34">
        <v>990</v>
      </c>
      <c r="H84" s="38" t="s">
        <v>575</v>
      </c>
    </row>
    <row r="85" spans="1:8">
      <c r="A85" s="34" t="s">
        <v>676</v>
      </c>
      <c r="B85" s="34" t="s">
        <v>642</v>
      </c>
      <c r="C85" s="35">
        <f t="shared" si="2"/>
        <v>132.44</v>
      </c>
      <c r="D85" s="35">
        <v>17.2</v>
      </c>
      <c r="E85" s="35">
        <v>7.7</v>
      </c>
      <c r="F85" s="37" t="s">
        <v>677</v>
      </c>
      <c r="G85" s="34">
        <v>1300</v>
      </c>
      <c r="H85" s="38" t="s">
        <v>575</v>
      </c>
    </row>
    <row r="86" spans="1:8">
      <c r="A86" s="34" t="s">
        <v>678</v>
      </c>
      <c r="B86" s="34" t="s">
        <v>10</v>
      </c>
      <c r="C86" s="35">
        <f t="shared" si="2"/>
        <v>115.62</v>
      </c>
      <c r="D86" s="35">
        <v>12.3</v>
      </c>
      <c r="E86" s="35">
        <v>9.4</v>
      </c>
      <c r="F86" s="37" t="s">
        <v>679</v>
      </c>
      <c r="G86" s="34">
        <v>990</v>
      </c>
      <c r="H86" s="38" t="s">
        <v>575</v>
      </c>
    </row>
    <row r="87" spans="1:8">
      <c r="A87" s="34" t="s">
        <v>680</v>
      </c>
      <c r="B87" s="34" t="s">
        <v>10</v>
      </c>
      <c r="C87" s="35">
        <f t="shared" si="2"/>
        <v>0</v>
      </c>
      <c r="D87" s="35">
        <v>0</v>
      </c>
      <c r="E87" s="35">
        <v>12.8</v>
      </c>
      <c r="F87" s="37"/>
      <c r="G87" s="34">
        <v>990</v>
      </c>
      <c r="H87" s="38" t="s">
        <v>575</v>
      </c>
    </row>
    <row r="88" spans="1:8">
      <c r="A88" s="34" t="s">
        <v>681</v>
      </c>
      <c r="B88" s="34" t="s">
        <v>10</v>
      </c>
      <c r="C88" s="35">
        <f t="shared" si="2"/>
        <v>32.208300000000001</v>
      </c>
      <c r="D88" s="35">
        <v>2.37</v>
      </c>
      <c r="E88" s="35">
        <v>13.59</v>
      </c>
      <c r="F88" s="37" t="s">
        <v>682</v>
      </c>
      <c r="G88" s="34">
        <v>990</v>
      </c>
      <c r="H88" s="38" t="s">
        <v>575</v>
      </c>
    </row>
    <row r="89" spans="1:8">
      <c r="A89" s="34" t="s">
        <v>683</v>
      </c>
      <c r="B89" s="34" t="s">
        <v>10</v>
      </c>
      <c r="C89" s="35">
        <f t="shared" si="2"/>
        <v>257.76</v>
      </c>
      <c r="D89" s="35">
        <v>17.899999999999999</v>
      </c>
      <c r="E89" s="35">
        <v>14.4</v>
      </c>
      <c r="F89" s="37" t="s">
        <v>2128</v>
      </c>
      <c r="G89" s="34">
        <v>1200</v>
      </c>
      <c r="H89" s="38" t="s">
        <v>575</v>
      </c>
    </row>
    <row r="90" spans="1:8">
      <c r="A90" s="34" t="s">
        <v>684</v>
      </c>
      <c r="B90" s="34" t="s">
        <v>10</v>
      </c>
      <c r="C90" s="35">
        <f t="shared" si="2"/>
        <v>37.391999999999996</v>
      </c>
      <c r="D90" s="35">
        <v>2.46</v>
      </c>
      <c r="E90" s="35">
        <v>15.2</v>
      </c>
      <c r="F90" s="37">
        <v>2.46</v>
      </c>
      <c r="G90" s="34">
        <v>1200</v>
      </c>
      <c r="H90" s="38" t="s">
        <v>575</v>
      </c>
    </row>
    <row r="91" spans="1:8">
      <c r="A91" s="34" t="s">
        <v>685</v>
      </c>
      <c r="B91" s="34" t="s">
        <v>10</v>
      </c>
      <c r="C91" s="35">
        <f t="shared" si="2"/>
        <v>21.339500000000005</v>
      </c>
      <c r="D91" s="35">
        <v>2.4500000000000002</v>
      </c>
      <c r="E91" s="35">
        <v>8.7100000000000009</v>
      </c>
      <c r="F91" s="37">
        <v>2.4500000000000002</v>
      </c>
      <c r="G91" s="34">
        <v>990</v>
      </c>
      <c r="H91" s="38" t="s">
        <v>575</v>
      </c>
    </row>
    <row r="92" spans="1:8">
      <c r="A92" s="34" t="s">
        <v>686</v>
      </c>
      <c r="B92" s="34" t="s">
        <v>10</v>
      </c>
      <c r="C92" s="35">
        <f t="shared" si="2"/>
        <v>41.28</v>
      </c>
      <c r="D92" s="35">
        <v>1.72</v>
      </c>
      <c r="E92" s="35">
        <v>24</v>
      </c>
      <c r="F92" s="37">
        <v>1.72</v>
      </c>
      <c r="G92" s="34">
        <v>1300</v>
      </c>
      <c r="H92" s="38" t="s">
        <v>575</v>
      </c>
    </row>
    <row r="93" spans="1:8">
      <c r="A93" s="34" t="s">
        <v>687</v>
      </c>
      <c r="B93" s="34" t="s">
        <v>10</v>
      </c>
      <c r="C93" s="35">
        <f t="shared" si="2"/>
        <v>72.599999999999994</v>
      </c>
      <c r="D93" s="35">
        <v>12.1</v>
      </c>
      <c r="E93" s="35">
        <v>6</v>
      </c>
      <c r="F93" s="37" t="s">
        <v>688</v>
      </c>
      <c r="G93" s="34">
        <v>990</v>
      </c>
      <c r="H93" s="38" t="s">
        <v>575</v>
      </c>
    </row>
    <row r="94" spans="1:8">
      <c r="A94" s="34" t="s">
        <v>689</v>
      </c>
      <c r="B94" s="34" t="s">
        <v>10</v>
      </c>
      <c r="C94" s="35">
        <f t="shared" si="2"/>
        <v>16.405200000000001</v>
      </c>
      <c r="D94" s="35">
        <v>1.86</v>
      </c>
      <c r="E94" s="35">
        <v>8.82</v>
      </c>
      <c r="F94" s="37">
        <v>1.86</v>
      </c>
      <c r="G94" s="34">
        <v>990</v>
      </c>
      <c r="H94" s="38" t="s">
        <v>575</v>
      </c>
    </row>
    <row r="95" spans="1:8">
      <c r="A95" s="34" t="s">
        <v>690</v>
      </c>
      <c r="B95" s="34" t="s">
        <v>10</v>
      </c>
      <c r="C95" s="35">
        <f t="shared" si="2"/>
        <v>14.798000000000002</v>
      </c>
      <c r="D95" s="35">
        <v>1.51</v>
      </c>
      <c r="E95" s="35">
        <v>9.8000000000000007</v>
      </c>
      <c r="F95" s="37">
        <v>1.51</v>
      </c>
      <c r="G95" s="34">
        <v>990</v>
      </c>
      <c r="H95" s="38" t="s">
        <v>575</v>
      </c>
    </row>
    <row r="96" spans="1:8">
      <c r="A96" s="34" t="s">
        <v>691</v>
      </c>
      <c r="B96" s="34" t="s">
        <v>10</v>
      </c>
      <c r="C96" s="35">
        <f t="shared" si="2"/>
        <v>54.739999999999995</v>
      </c>
      <c r="D96" s="35">
        <v>4.76</v>
      </c>
      <c r="E96" s="35">
        <v>11.5</v>
      </c>
      <c r="F96" s="37">
        <v>4.76</v>
      </c>
      <c r="G96" s="34">
        <v>990</v>
      </c>
      <c r="H96" s="38" t="s">
        <v>575</v>
      </c>
    </row>
    <row r="97" spans="1:8" ht="12" customHeight="1">
      <c r="A97" s="34" t="s">
        <v>692</v>
      </c>
      <c r="B97" s="34" t="s">
        <v>10</v>
      </c>
      <c r="C97" s="35">
        <f t="shared" si="2"/>
        <v>109.983</v>
      </c>
      <c r="D97" s="35">
        <v>6.01</v>
      </c>
      <c r="E97" s="35">
        <v>18.3</v>
      </c>
      <c r="F97" s="37">
        <v>6.01</v>
      </c>
      <c r="G97" s="34">
        <v>1100</v>
      </c>
      <c r="H97" s="38" t="s">
        <v>575</v>
      </c>
    </row>
    <row r="98" spans="1:8">
      <c r="A98" s="34" t="s">
        <v>693</v>
      </c>
      <c r="B98" s="34" t="s">
        <v>10</v>
      </c>
      <c r="C98" s="35">
        <f t="shared" si="2"/>
        <v>44.286000000000001</v>
      </c>
      <c r="D98" s="35">
        <v>1.83</v>
      </c>
      <c r="E98" s="35">
        <v>24.2</v>
      </c>
      <c r="F98" s="37">
        <v>1.83</v>
      </c>
      <c r="G98" s="34">
        <v>1300</v>
      </c>
      <c r="H98" s="38" t="s">
        <v>575</v>
      </c>
    </row>
    <row r="99" spans="1:8">
      <c r="A99" s="34" t="s">
        <v>694</v>
      </c>
      <c r="B99" s="34" t="s">
        <v>10</v>
      </c>
      <c r="C99" s="35">
        <f t="shared" si="2"/>
        <v>132.5</v>
      </c>
      <c r="D99" s="35">
        <v>5.3</v>
      </c>
      <c r="E99" s="35">
        <v>25</v>
      </c>
      <c r="F99" s="37" t="s">
        <v>695</v>
      </c>
      <c r="G99" s="34">
        <v>1300</v>
      </c>
      <c r="H99" s="38" t="s">
        <v>575</v>
      </c>
    </row>
    <row r="100" spans="1:8">
      <c r="A100" s="34" t="s">
        <v>696</v>
      </c>
      <c r="B100" s="34" t="s">
        <v>277</v>
      </c>
      <c r="C100" s="35">
        <f t="shared" si="2"/>
        <v>15.023000000000001</v>
      </c>
      <c r="D100" s="35">
        <v>3.62</v>
      </c>
      <c r="E100" s="35">
        <v>4.1500000000000004</v>
      </c>
      <c r="F100" s="37">
        <v>3.62</v>
      </c>
      <c r="G100" s="34">
        <v>690</v>
      </c>
      <c r="H100" s="38" t="s">
        <v>697</v>
      </c>
    </row>
    <row r="101" spans="1:8">
      <c r="A101" s="34" t="s">
        <v>698</v>
      </c>
      <c r="B101" s="34" t="s">
        <v>10</v>
      </c>
      <c r="C101" s="35">
        <f t="shared" si="2"/>
        <v>13.8375</v>
      </c>
      <c r="D101" s="35">
        <v>2.25</v>
      </c>
      <c r="E101" s="35">
        <v>6.15</v>
      </c>
      <c r="F101" s="37">
        <v>2.25</v>
      </c>
      <c r="G101" s="34">
        <v>990</v>
      </c>
      <c r="H101" s="38" t="s">
        <v>575</v>
      </c>
    </row>
    <row r="102" spans="1:8">
      <c r="A102" s="34" t="s">
        <v>699</v>
      </c>
      <c r="B102" s="34" t="s">
        <v>10</v>
      </c>
      <c r="C102" s="35">
        <f t="shared" si="2"/>
        <v>0</v>
      </c>
      <c r="D102" s="35">
        <v>0</v>
      </c>
      <c r="E102" s="35">
        <v>10</v>
      </c>
      <c r="F102" s="37"/>
      <c r="G102" s="34">
        <v>990</v>
      </c>
      <c r="H102" s="38" t="s">
        <v>575</v>
      </c>
    </row>
    <row r="103" spans="1:8">
      <c r="A103" s="34" t="s">
        <v>700</v>
      </c>
      <c r="B103" s="34" t="s">
        <v>195</v>
      </c>
      <c r="C103" s="35">
        <f t="shared" si="2"/>
        <v>23.664000000000001</v>
      </c>
      <c r="D103" s="35">
        <v>5.44</v>
      </c>
      <c r="E103" s="35">
        <v>4.3499999999999996</v>
      </c>
      <c r="F103" s="37" t="s">
        <v>701</v>
      </c>
      <c r="G103" s="34">
        <v>690</v>
      </c>
      <c r="H103" s="38" t="s">
        <v>697</v>
      </c>
    </row>
    <row r="104" spans="1:8">
      <c r="A104" s="34" t="s">
        <v>702</v>
      </c>
      <c r="B104" s="34" t="s">
        <v>10</v>
      </c>
      <c r="C104" s="35">
        <f t="shared" si="2"/>
        <v>0</v>
      </c>
      <c r="D104" s="35">
        <v>0</v>
      </c>
      <c r="E104" s="35">
        <v>5.4</v>
      </c>
      <c r="F104" s="37"/>
      <c r="G104" s="34">
        <v>890</v>
      </c>
      <c r="H104" s="38" t="s">
        <v>575</v>
      </c>
    </row>
    <row r="105" spans="1:8">
      <c r="A105" s="34" t="s">
        <v>702</v>
      </c>
      <c r="B105" s="34" t="s">
        <v>167</v>
      </c>
      <c r="C105" s="35">
        <f t="shared" si="2"/>
        <v>13.446000000000002</v>
      </c>
      <c r="D105" s="35">
        <v>2.4900000000000002</v>
      </c>
      <c r="E105" s="35">
        <v>5.4</v>
      </c>
      <c r="F105" s="37">
        <v>2.4900000000000002</v>
      </c>
      <c r="G105" s="34">
        <v>1300</v>
      </c>
      <c r="H105" s="38" t="s">
        <v>697</v>
      </c>
    </row>
    <row r="106" spans="1:8">
      <c r="A106" s="34" t="s">
        <v>703</v>
      </c>
      <c r="B106" s="34" t="s">
        <v>140</v>
      </c>
      <c r="C106" s="35">
        <f t="shared" si="2"/>
        <v>18.032</v>
      </c>
      <c r="D106" s="35">
        <v>2.8</v>
      </c>
      <c r="E106" s="35">
        <v>6.44</v>
      </c>
      <c r="F106" s="37" t="s">
        <v>2129</v>
      </c>
      <c r="G106" s="34">
        <v>890</v>
      </c>
      <c r="H106" s="38" t="s">
        <v>575</v>
      </c>
    </row>
    <row r="107" spans="1:8">
      <c r="A107" s="34" t="s">
        <v>703</v>
      </c>
      <c r="B107" s="34" t="s">
        <v>140</v>
      </c>
      <c r="C107" s="35">
        <f t="shared" si="2"/>
        <v>25.116</v>
      </c>
      <c r="D107" s="35">
        <v>3.9</v>
      </c>
      <c r="E107" s="35">
        <v>6.44</v>
      </c>
      <c r="F107" s="37" t="s">
        <v>704</v>
      </c>
      <c r="G107" s="34">
        <v>690</v>
      </c>
      <c r="H107" s="38" t="s">
        <v>697</v>
      </c>
    </row>
    <row r="108" spans="1:8">
      <c r="A108" s="34" t="s">
        <v>703</v>
      </c>
      <c r="B108" s="34" t="s">
        <v>195</v>
      </c>
      <c r="C108" s="35">
        <f t="shared" si="2"/>
        <v>37.673999999999999</v>
      </c>
      <c r="D108" s="35">
        <v>5.85</v>
      </c>
      <c r="E108" s="35">
        <v>6.44</v>
      </c>
      <c r="F108" s="37" t="s">
        <v>705</v>
      </c>
      <c r="G108" s="34">
        <v>690</v>
      </c>
      <c r="H108" s="38" t="s">
        <v>697</v>
      </c>
    </row>
    <row r="109" spans="1:8" ht="22.5">
      <c r="A109" s="34" t="s">
        <v>703</v>
      </c>
      <c r="B109" s="34" t="s">
        <v>167</v>
      </c>
      <c r="C109" s="35">
        <f t="shared" si="2"/>
        <v>691.14080000000001</v>
      </c>
      <c r="D109" s="35">
        <v>107.32</v>
      </c>
      <c r="E109" s="35">
        <v>6.44</v>
      </c>
      <c r="F109" s="37" t="s">
        <v>2130</v>
      </c>
      <c r="G109" s="34">
        <v>1300</v>
      </c>
      <c r="H109" s="38" t="s">
        <v>586</v>
      </c>
    </row>
    <row r="110" spans="1:8">
      <c r="A110" s="34" t="s">
        <v>706</v>
      </c>
      <c r="B110" s="34" t="s">
        <v>10</v>
      </c>
      <c r="C110" s="35">
        <f t="shared" si="2"/>
        <v>84.384</v>
      </c>
      <c r="D110" s="35">
        <v>11.72</v>
      </c>
      <c r="E110" s="35">
        <v>7.2</v>
      </c>
      <c r="F110" s="37" t="s">
        <v>2146</v>
      </c>
      <c r="G110" s="34">
        <v>890</v>
      </c>
      <c r="H110" s="38" t="s">
        <v>575</v>
      </c>
    </row>
    <row r="111" spans="1:8">
      <c r="A111" s="34" t="s">
        <v>707</v>
      </c>
      <c r="B111" s="34" t="s">
        <v>10</v>
      </c>
      <c r="C111" s="35">
        <f t="shared" si="2"/>
        <v>58.863599999999998</v>
      </c>
      <c r="D111" s="35">
        <v>7.88</v>
      </c>
      <c r="E111" s="35">
        <v>7.47</v>
      </c>
      <c r="F111" s="37" t="s">
        <v>2147</v>
      </c>
      <c r="G111" s="34">
        <v>890</v>
      </c>
      <c r="H111" s="38" t="s">
        <v>575</v>
      </c>
    </row>
    <row r="112" spans="1:8">
      <c r="A112" s="34" t="s">
        <v>708</v>
      </c>
      <c r="B112" s="34" t="s">
        <v>10</v>
      </c>
      <c r="C112" s="35">
        <f t="shared" si="2"/>
        <v>33.15</v>
      </c>
      <c r="D112" s="35">
        <v>3.9</v>
      </c>
      <c r="E112" s="35">
        <v>8.5</v>
      </c>
      <c r="F112" s="37" t="s">
        <v>2109</v>
      </c>
      <c r="G112" s="34">
        <v>890</v>
      </c>
      <c r="H112" s="38" t="s">
        <v>575</v>
      </c>
    </row>
    <row r="113" spans="1:8">
      <c r="A113" s="34" t="s">
        <v>708</v>
      </c>
      <c r="B113" s="34" t="s">
        <v>195</v>
      </c>
      <c r="C113" s="35">
        <f t="shared" si="2"/>
        <v>30.77</v>
      </c>
      <c r="D113" s="35">
        <v>3.62</v>
      </c>
      <c r="E113" s="35">
        <v>8.5</v>
      </c>
      <c r="F113" s="37" t="s">
        <v>709</v>
      </c>
      <c r="G113" s="34">
        <v>690</v>
      </c>
      <c r="H113" s="38" t="s">
        <v>697</v>
      </c>
    </row>
    <row r="114" spans="1:8" ht="22.5">
      <c r="A114" s="34" t="s">
        <v>710</v>
      </c>
      <c r="B114" s="34" t="s">
        <v>10</v>
      </c>
      <c r="C114" s="35">
        <f t="shared" si="2"/>
        <v>482.79</v>
      </c>
      <c r="D114" s="35">
        <v>50.82</v>
      </c>
      <c r="E114" s="35">
        <v>9.5</v>
      </c>
      <c r="F114" s="37" t="s">
        <v>711</v>
      </c>
      <c r="G114" s="34">
        <v>790</v>
      </c>
      <c r="H114" s="38" t="s">
        <v>575</v>
      </c>
    </row>
    <row r="115" spans="1:8">
      <c r="A115" s="34" t="s">
        <v>712</v>
      </c>
      <c r="B115" s="34" t="s">
        <v>10</v>
      </c>
      <c r="C115" s="35">
        <f t="shared" si="2"/>
        <v>86.1</v>
      </c>
      <c r="D115" s="35">
        <v>8.1999999999999993</v>
      </c>
      <c r="E115" s="35">
        <v>10.5</v>
      </c>
      <c r="F115" s="37" t="s">
        <v>2110</v>
      </c>
      <c r="G115" s="34">
        <v>890</v>
      </c>
      <c r="H115" s="38" t="s">
        <v>575</v>
      </c>
    </row>
    <row r="116" spans="1:8">
      <c r="A116" s="34" t="s">
        <v>712</v>
      </c>
      <c r="B116" s="34" t="s">
        <v>167</v>
      </c>
      <c r="C116" s="35">
        <f t="shared" si="2"/>
        <v>13.125</v>
      </c>
      <c r="D116" s="35">
        <v>1.25</v>
      </c>
      <c r="E116" s="35">
        <v>10.5</v>
      </c>
      <c r="F116" s="37">
        <v>1.25</v>
      </c>
      <c r="G116" s="34">
        <v>1300</v>
      </c>
      <c r="H116" s="38" t="s">
        <v>586</v>
      </c>
    </row>
    <row r="117" spans="1:8">
      <c r="A117" s="34" t="s">
        <v>713</v>
      </c>
      <c r="B117" s="34" t="s">
        <v>10</v>
      </c>
      <c r="C117" s="35">
        <f t="shared" si="2"/>
        <v>28.675000000000001</v>
      </c>
      <c r="D117" s="35">
        <v>2.5</v>
      </c>
      <c r="E117" s="35">
        <v>11.47</v>
      </c>
      <c r="F117" s="37">
        <v>2.5</v>
      </c>
      <c r="G117" s="34">
        <v>890</v>
      </c>
      <c r="H117" s="38" t="s">
        <v>575</v>
      </c>
    </row>
    <row r="118" spans="1:8">
      <c r="A118" s="34" t="s">
        <v>714</v>
      </c>
      <c r="B118" s="34" t="s">
        <v>10</v>
      </c>
      <c r="C118" s="35">
        <f t="shared" si="2"/>
        <v>142.125</v>
      </c>
      <c r="D118" s="35">
        <v>11.37</v>
      </c>
      <c r="E118" s="35">
        <v>12.5</v>
      </c>
      <c r="F118" s="37" t="s">
        <v>1968</v>
      </c>
      <c r="G118" s="34">
        <v>890</v>
      </c>
      <c r="H118" s="38" t="s">
        <v>575</v>
      </c>
    </row>
    <row r="119" spans="1:8">
      <c r="A119" s="34" t="s">
        <v>715</v>
      </c>
      <c r="B119" s="34" t="s">
        <v>10</v>
      </c>
      <c r="C119" s="35">
        <f t="shared" si="2"/>
        <v>0</v>
      </c>
      <c r="D119" s="35">
        <v>0</v>
      </c>
      <c r="E119" s="35">
        <v>14.33</v>
      </c>
      <c r="F119" s="37"/>
      <c r="G119" s="34">
        <v>890</v>
      </c>
      <c r="H119" s="38" t="s">
        <v>575</v>
      </c>
    </row>
    <row r="120" spans="1:8">
      <c r="A120" s="34" t="s">
        <v>716</v>
      </c>
      <c r="B120" s="34" t="s">
        <v>10</v>
      </c>
      <c r="C120" s="35">
        <f t="shared" si="2"/>
        <v>78.084000000000003</v>
      </c>
      <c r="D120" s="35">
        <v>4.82</v>
      </c>
      <c r="E120" s="35">
        <v>16.2</v>
      </c>
      <c r="F120" s="37" t="s">
        <v>717</v>
      </c>
      <c r="G120" s="34">
        <v>990</v>
      </c>
      <c r="H120" s="38" t="s">
        <v>575</v>
      </c>
    </row>
    <row r="121" spans="1:8" ht="10.5" customHeight="1">
      <c r="A121" s="34" t="s">
        <v>718</v>
      </c>
      <c r="B121" s="34" t="s">
        <v>10</v>
      </c>
      <c r="C121" s="35">
        <f t="shared" si="2"/>
        <v>0</v>
      </c>
      <c r="D121" s="35">
        <v>0</v>
      </c>
      <c r="E121" s="35">
        <v>18</v>
      </c>
      <c r="F121" s="37"/>
      <c r="G121" s="34">
        <v>990</v>
      </c>
      <c r="H121" s="38" t="s">
        <v>575</v>
      </c>
    </row>
    <row r="122" spans="1:8">
      <c r="A122" s="34" t="s">
        <v>719</v>
      </c>
      <c r="B122" s="34" t="s">
        <v>10</v>
      </c>
      <c r="C122" s="35">
        <f t="shared" si="2"/>
        <v>206.11800000000002</v>
      </c>
      <c r="D122" s="35">
        <v>10.41</v>
      </c>
      <c r="E122" s="35">
        <v>19.8</v>
      </c>
      <c r="F122" s="37" t="s">
        <v>2111</v>
      </c>
      <c r="G122" s="34">
        <v>990</v>
      </c>
      <c r="H122" s="38" t="s">
        <v>575</v>
      </c>
    </row>
    <row r="123" spans="1:8">
      <c r="A123" s="34" t="s">
        <v>720</v>
      </c>
      <c r="B123" s="34" t="s">
        <v>10</v>
      </c>
      <c r="C123" s="35">
        <f t="shared" si="2"/>
        <v>238.65</v>
      </c>
      <c r="D123" s="35">
        <v>11.1</v>
      </c>
      <c r="E123" s="35">
        <v>21.5</v>
      </c>
      <c r="F123" s="37" t="s">
        <v>1819</v>
      </c>
      <c r="G123" s="34">
        <v>990</v>
      </c>
      <c r="H123" s="38" t="s">
        <v>575</v>
      </c>
    </row>
    <row r="124" spans="1:8">
      <c r="A124" s="34" t="s">
        <v>720</v>
      </c>
      <c r="B124" s="34" t="s">
        <v>167</v>
      </c>
      <c r="C124" s="35">
        <f t="shared" ref="C124:C182" si="3">E124*D124</f>
        <v>177.375</v>
      </c>
      <c r="D124" s="35">
        <v>8.25</v>
      </c>
      <c r="E124" s="35">
        <v>21.5</v>
      </c>
      <c r="F124" s="37" t="s">
        <v>721</v>
      </c>
      <c r="G124" s="34">
        <v>1300</v>
      </c>
      <c r="H124" s="38" t="s">
        <v>586</v>
      </c>
    </row>
    <row r="125" spans="1:8">
      <c r="A125" s="34" t="s">
        <v>722</v>
      </c>
      <c r="B125" s="34" t="s">
        <v>10</v>
      </c>
      <c r="C125" s="35">
        <f t="shared" si="3"/>
        <v>4.4399999999999995</v>
      </c>
      <c r="D125" s="35">
        <v>0.185</v>
      </c>
      <c r="E125" s="35">
        <v>24</v>
      </c>
      <c r="F125" s="37">
        <v>0.185</v>
      </c>
      <c r="G125" s="34">
        <v>1200</v>
      </c>
      <c r="H125" s="38" t="s">
        <v>575</v>
      </c>
    </row>
    <row r="126" spans="1:8">
      <c r="A126" s="34" t="s">
        <v>723</v>
      </c>
      <c r="B126" s="34" t="s">
        <v>10</v>
      </c>
      <c r="C126" s="35">
        <f t="shared" si="3"/>
        <v>783.77499999999998</v>
      </c>
      <c r="D126" s="35">
        <v>29.3</v>
      </c>
      <c r="E126" s="35">
        <v>26.75</v>
      </c>
      <c r="F126" s="37" t="s">
        <v>1822</v>
      </c>
      <c r="G126" s="34">
        <v>1200</v>
      </c>
      <c r="H126" s="38" t="s">
        <v>575</v>
      </c>
    </row>
    <row r="127" spans="1:8">
      <c r="A127" s="34" t="s">
        <v>724</v>
      </c>
      <c r="B127" s="34" t="s">
        <v>10</v>
      </c>
      <c r="C127" s="35">
        <f t="shared" si="3"/>
        <v>377.82800000000003</v>
      </c>
      <c r="D127" s="35">
        <v>13.64</v>
      </c>
      <c r="E127" s="35">
        <v>27.7</v>
      </c>
      <c r="F127" s="37" t="s">
        <v>725</v>
      </c>
      <c r="G127" s="34">
        <v>1300</v>
      </c>
      <c r="H127" s="38" t="s">
        <v>575</v>
      </c>
    </row>
    <row r="128" spans="1:8">
      <c r="A128" s="34" t="s">
        <v>726</v>
      </c>
      <c r="B128" s="34" t="s">
        <v>10</v>
      </c>
      <c r="C128" s="35">
        <f t="shared" si="3"/>
        <v>0</v>
      </c>
      <c r="D128" s="35">
        <v>0</v>
      </c>
      <c r="E128" s="35">
        <v>29.2</v>
      </c>
      <c r="F128" s="37"/>
      <c r="G128" s="34">
        <v>1500</v>
      </c>
      <c r="H128" s="38" t="s">
        <v>575</v>
      </c>
    </row>
    <row r="129" spans="1:8">
      <c r="A129" s="34" t="s">
        <v>727</v>
      </c>
      <c r="B129" s="34" t="s">
        <v>10</v>
      </c>
      <c r="C129" s="35">
        <f t="shared" si="3"/>
        <v>15.12</v>
      </c>
      <c r="D129" s="35">
        <v>1.89</v>
      </c>
      <c r="E129" s="35">
        <v>8</v>
      </c>
      <c r="F129" s="37">
        <v>1.89</v>
      </c>
      <c r="G129" s="34">
        <v>990</v>
      </c>
      <c r="H129" s="38" t="s">
        <v>575</v>
      </c>
    </row>
    <row r="130" spans="1:8">
      <c r="A130" s="34" t="s">
        <v>728</v>
      </c>
      <c r="B130" s="34" t="s">
        <v>10</v>
      </c>
      <c r="C130" s="35">
        <f t="shared" si="3"/>
        <v>35.308</v>
      </c>
      <c r="D130" s="35">
        <v>3.88</v>
      </c>
      <c r="E130" s="35">
        <v>9.1</v>
      </c>
      <c r="F130" s="37">
        <v>3.88</v>
      </c>
      <c r="G130" s="34">
        <v>990</v>
      </c>
      <c r="H130" s="38" t="s">
        <v>575</v>
      </c>
    </row>
    <row r="131" spans="1:8">
      <c r="A131" s="34" t="s">
        <v>729</v>
      </c>
      <c r="B131" s="34" t="s">
        <v>10</v>
      </c>
      <c r="C131" s="35">
        <f t="shared" si="3"/>
        <v>22.133999999999997</v>
      </c>
      <c r="D131" s="35">
        <v>2.17</v>
      </c>
      <c r="E131" s="35">
        <v>10.199999999999999</v>
      </c>
      <c r="F131" s="37">
        <v>2.17</v>
      </c>
      <c r="G131" s="34">
        <v>990</v>
      </c>
      <c r="H131" s="38" t="s">
        <v>575</v>
      </c>
    </row>
    <row r="132" spans="1:8">
      <c r="A132" s="34" t="s">
        <v>730</v>
      </c>
      <c r="B132" s="34" t="s">
        <v>10</v>
      </c>
      <c r="C132" s="35">
        <f t="shared" si="3"/>
        <v>167.506</v>
      </c>
      <c r="D132" s="35">
        <v>13.73</v>
      </c>
      <c r="E132" s="35">
        <v>12.2</v>
      </c>
      <c r="F132" s="37" t="s">
        <v>731</v>
      </c>
      <c r="G132" s="34">
        <v>990</v>
      </c>
      <c r="H132" s="38" t="s">
        <v>575</v>
      </c>
    </row>
    <row r="133" spans="1:8">
      <c r="A133" s="34" t="s">
        <v>732</v>
      </c>
      <c r="B133" s="34" t="s">
        <v>10</v>
      </c>
      <c r="C133" s="35">
        <f t="shared" si="3"/>
        <v>0</v>
      </c>
      <c r="D133" s="35">
        <v>0</v>
      </c>
      <c r="E133" s="35">
        <v>13.4</v>
      </c>
      <c r="F133" s="37"/>
      <c r="G133" s="34">
        <v>990</v>
      </c>
      <c r="H133" s="38" t="s">
        <v>575</v>
      </c>
    </row>
    <row r="134" spans="1:8">
      <c r="A134" s="34" t="s">
        <v>733</v>
      </c>
      <c r="B134" s="34" t="s">
        <v>10</v>
      </c>
      <c r="C134" s="35">
        <f t="shared" si="3"/>
        <v>200.27399999999997</v>
      </c>
      <c r="D134" s="35">
        <v>11.51</v>
      </c>
      <c r="E134" s="35">
        <v>17.399999999999999</v>
      </c>
      <c r="F134" s="37" t="s">
        <v>1826</v>
      </c>
      <c r="G134" s="34">
        <v>1100</v>
      </c>
      <c r="H134" s="38" t="s">
        <v>575</v>
      </c>
    </row>
    <row r="135" spans="1:8" ht="10.5" customHeight="1">
      <c r="A135" s="34" t="s">
        <v>734</v>
      </c>
      <c r="B135" s="34" t="s">
        <v>10</v>
      </c>
      <c r="C135" s="35">
        <f t="shared" si="3"/>
        <v>0</v>
      </c>
      <c r="D135" s="35">
        <v>0</v>
      </c>
      <c r="E135" s="35">
        <v>19.3</v>
      </c>
      <c r="F135" s="37"/>
      <c r="G135" s="34">
        <v>1100</v>
      </c>
      <c r="H135" s="38" t="s">
        <v>575</v>
      </c>
    </row>
    <row r="136" spans="1:8">
      <c r="A136" s="34" t="s">
        <v>735</v>
      </c>
      <c r="B136" s="34" t="s">
        <v>10</v>
      </c>
      <c r="C136" s="35">
        <f t="shared" si="3"/>
        <v>370.62</v>
      </c>
      <c r="D136" s="35">
        <v>17.399999999999999</v>
      </c>
      <c r="E136" s="35">
        <v>21.3</v>
      </c>
      <c r="F136" s="37" t="s">
        <v>1964</v>
      </c>
      <c r="G136" s="34">
        <v>1100</v>
      </c>
      <c r="H136" s="38" t="s">
        <v>575</v>
      </c>
    </row>
    <row r="137" spans="1:8">
      <c r="A137" s="34" t="s">
        <v>736</v>
      </c>
      <c r="B137" s="34" t="s">
        <v>10</v>
      </c>
      <c r="C137" s="35">
        <f t="shared" si="3"/>
        <v>336.15</v>
      </c>
      <c r="D137" s="35">
        <v>13.5</v>
      </c>
      <c r="E137" s="35">
        <v>24.9</v>
      </c>
      <c r="F137" s="37" t="s">
        <v>737</v>
      </c>
      <c r="G137" s="34">
        <v>1100</v>
      </c>
      <c r="H137" s="38" t="s">
        <v>575</v>
      </c>
    </row>
    <row r="138" spans="1:8" ht="22.5">
      <c r="A138" s="34" t="s">
        <v>738</v>
      </c>
      <c r="B138" s="34" t="s">
        <v>10</v>
      </c>
      <c r="C138" s="35">
        <f t="shared" si="3"/>
        <v>1797.4080000000001</v>
      </c>
      <c r="D138" s="35">
        <v>56.88</v>
      </c>
      <c r="E138" s="35">
        <v>31.6</v>
      </c>
      <c r="F138" s="37" t="s">
        <v>1965</v>
      </c>
      <c r="G138" s="34">
        <v>1300</v>
      </c>
      <c r="H138" s="38" t="s">
        <v>575</v>
      </c>
    </row>
    <row r="139" spans="1:8">
      <c r="A139" s="34" t="s">
        <v>739</v>
      </c>
      <c r="B139" s="34" t="s">
        <v>10</v>
      </c>
      <c r="C139" s="35">
        <f t="shared" si="3"/>
        <v>46.46</v>
      </c>
      <c r="D139" s="35">
        <v>0.92</v>
      </c>
      <c r="E139" s="35">
        <v>50.5</v>
      </c>
      <c r="F139" s="37">
        <v>0.92</v>
      </c>
      <c r="G139" s="34">
        <v>1300</v>
      </c>
      <c r="H139" s="38" t="s">
        <v>575</v>
      </c>
    </row>
    <row r="140" spans="1:8">
      <c r="A140" s="34" t="s">
        <v>740</v>
      </c>
      <c r="B140" s="34" t="s">
        <v>10</v>
      </c>
      <c r="C140" s="35">
        <f t="shared" si="3"/>
        <v>211.5</v>
      </c>
      <c r="D140" s="35">
        <v>15</v>
      </c>
      <c r="E140" s="35">
        <v>14.1</v>
      </c>
      <c r="F140" s="37" t="s">
        <v>741</v>
      </c>
      <c r="G140" s="34">
        <v>1200</v>
      </c>
      <c r="H140" s="38" t="s">
        <v>575</v>
      </c>
    </row>
    <row r="141" spans="1:8">
      <c r="A141" s="34" t="s">
        <v>742</v>
      </c>
      <c r="B141" s="34" t="s">
        <v>10</v>
      </c>
      <c r="C141" s="35">
        <f t="shared" si="3"/>
        <v>131.19999999999999</v>
      </c>
      <c r="D141" s="35">
        <v>4.0999999999999996</v>
      </c>
      <c r="E141" s="35">
        <v>32</v>
      </c>
      <c r="F141" s="37" t="s">
        <v>743</v>
      </c>
      <c r="G141" s="34">
        <v>1300</v>
      </c>
      <c r="H141" s="38" t="s">
        <v>575</v>
      </c>
    </row>
    <row r="142" spans="1:8">
      <c r="A142" s="34" t="s">
        <v>744</v>
      </c>
      <c r="B142" s="34" t="s">
        <v>10</v>
      </c>
      <c r="C142" s="35">
        <f t="shared" si="3"/>
        <v>45.851000000000006</v>
      </c>
      <c r="D142" s="35">
        <v>1.3</v>
      </c>
      <c r="E142" s="35">
        <v>35.270000000000003</v>
      </c>
      <c r="F142" s="37">
        <v>1.3</v>
      </c>
      <c r="G142" s="34">
        <v>1300</v>
      </c>
      <c r="H142" s="38" t="s">
        <v>575</v>
      </c>
    </row>
    <row r="143" spans="1:8" ht="22.5">
      <c r="A143" s="34" t="s">
        <v>745</v>
      </c>
      <c r="B143" s="34" t="s">
        <v>10</v>
      </c>
      <c r="C143" s="35">
        <f t="shared" si="3"/>
        <v>323.81099999999998</v>
      </c>
      <c r="D143" s="35">
        <v>60.3</v>
      </c>
      <c r="E143" s="35">
        <v>5.37</v>
      </c>
      <c r="F143" s="37" t="s">
        <v>2131</v>
      </c>
      <c r="G143" s="34">
        <v>890</v>
      </c>
      <c r="H143" s="38" t="s">
        <v>575</v>
      </c>
    </row>
    <row r="144" spans="1:8">
      <c r="A144" s="34" t="s">
        <v>746</v>
      </c>
      <c r="B144" s="34" t="s">
        <v>10</v>
      </c>
      <c r="C144" s="35">
        <f t="shared" si="3"/>
        <v>70.149999999999991</v>
      </c>
      <c r="D144" s="35">
        <v>5.75</v>
      </c>
      <c r="E144" s="35">
        <v>12.2</v>
      </c>
      <c r="F144" s="37" t="s">
        <v>747</v>
      </c>
      <c r="G144" s="34">
        <v>890</v>
      </c>
      <c r="H144" s="38" t="s">
        <v>575</v>
      </c>
    </row>
    <row r="145" spans="1:8">
      <c r="A145" s="34" t="s">
        <v>748</v>
      </c>
      <c r="B145" s="34" t="s">
        <v>10</v>
      </c>
      <c r="C145" s="35">
        <f t="shared" si="3"/>
        <v>40.32</v>
      </c>
      <c r="D145" s="35">
        <v>2.8</v>
      </c>
      <c r="E145" s="35">
        <v>14.4</v>
      </c>
      <c r="F145" s="37" t="s">
        <v>749</v>
      </c>
      <c r="G145" s="34">
        <v>890</v>
      </c>
      <c r="H145" s="38" t="s">
        <v>575</v>
      </c>
    </row>
    <row r="146" spans="1:8">
      <c r="A146" s="34" t="s">
        <v>750</v>
      </c>
      <c r="B146" s="34" t="s">
        <v>10</v>
      </c>
      <c r="C146" s="35">
        <f t="shared" si="3"/>
        <v>24.099</v>
      </c>
      <c r="D146" s="35">
        <v>1.45</v>
      </c>
      <c r="E146" s="35">
        <v>16.62</v>
      </c>
      <c r="F146" s="37" t="s">
        <v>751</v>
      </c>
      <c r="G146" s="34">
        <v>890</v>
      </c>
      <c r="H146" s="38" t="s">
        <v>575</v>
      </c>
    </row>
    <row r="147" spans="1:8">
      <c r="A147" s="34" t="s">
        <v>752</v>
      </c>
      <c r="B147" s="34" t="s">
        <v>10</v>
      </c>
      <c r="C147" s="35">
        <f t="shared" si="3"/>
        <v>23.5</v>
      </c>
      <c r="D147" s="35">
        <v>1.25</v>
      </c>
      <c r="E147" s="35">
        <v>18.8</v>
      </c>
      <c r="F147" s="37">
        <v>1.25</v>
      </c>
      <c r="G147" s="34">
        <v>990</v>
      </c>
      <c r="H147" s="38" t="s">
        <v>575</v>
      </c>
    </row>
    <row r="148" spans="1:8">
      <c r="A148" s="34" t="s">
        <v>752</v>
      </c>
      <c r="B148" s="34" t="s">
        <v>167</v>
      </c>
      <c r="C148" s="35">
        <f t="shared" si="3"/>
        <v>208.49200000000002</v>
      </c>
      <c r="D148" s="35">
        <v>11.09</v>
      </c>
      <c r="E148" s="35">
        <v>18.8</v>
      </c>
      <c r="F148" s="37" t="s">
        <v>1930</v>
      </c>
      <c r="G148" s="34">
        <v>1300</v>
      </c>
      <c r="H148" s="38" t="s">
        <v>575</v>
      </c>
    </row>
    <row r="149" spans="1:8">
      <c r="A149" s="34" t="s">
        <v>753</v>
      </c>
      <c r="B149" s="34" t="s">
        <v>10</v>
      </c>
      <c r="C149" s="35">
        <f t="shared" si="3"/>
        <v>85.679999999999993</v>
      </c>
      <c r="D149" s="35">
        <v>3.57</v>
      </c>
      <c r="E149" s="35">
        <v>24</v>
      </c>
      <c r="F149" s="37">
        <v>3.57</v>
      </c>
      <c r="G149" s="34">
        <v>1100</v>
      </c>
      <c r="H149" s="38" t="s">
        <v>575</v>
      </c>
    </row>
    <row r="150" spans="1:8" ht="12" customHeight="1">
      <c r="A150" s="34" t="s">
        <v>754</v>
      </c>
      <c r="B150" s="34" t="s">
        <v>10</v>
      </c>
      <c r="C150" s="35">
        <f t="shared" si="3"/>
        <v>22.25</v>
      </c>
      <c r="D150" s="35">
        <v>0.89</v>
      </c>
      <c r="E150" s="35">
        <v>25</v>
      </c>
      <c r="F150" s="37">
        <v>0.89</v>
      </c>
      <c r="G150" s="34">
        <v>1100</v>
      </c>
      <c r="H150" s="38" t="s">
        <v>575</v>
      </c>
    </row>
    <row r="151" spans="1:8">
      <c r="A151" s="34" t="s">
        <v>755</v>
      </c>
      <c r="B151" s="34" t="s">
        <v>10</v>
      </c>
      <c r="C151" s="35">
        <f t="shared" si="3"/>
        <v>229.5</v>
      </c>
      <c r="D151" s="35">
        <v>8.5</v>
      </c>
      <c r="E151" s="35">
        <v>27</v>
      </c>
      <c r="F151" s="37" t="s">
        <v>2148</v>
      </c>
      <c r="G151" s="34">
        <v>1100</v>
      </c>
      <c r="H151" s="38" t="s">
        <v>575</v>
      </c>
    </row>
    <row r="152" spans="1:8">
      <c r="A152" s="34" t="s">
        <v>756</v>
      </c>
      <c r="B152" s="34" t="s">
        <v>10</v>
      </c>
      <c r="C152" s="35">
        <f t="shared" si="3"/>
        <v>827.07899999999995</v>
      </c>
      <c r="D152" s="35">
        <v>23.43</v>
      </c>
      <c r="E152" s="35">
        <v>35.299999999999997</v>
      </c>
      <c r="F152" s="37" t="s">
        <v>1707</v>
      </c>
      <c r="G152" s="34">
        <v>1300</v>
      </c>
      <c r="H152" s="38" t="s">
        <v>575</v>
      </c>
    </row>
    <row r="153" spans="1:8">
      <c r="A153" s="34" t="s">
        <v>757</v>
      </c>
      <c r="B153" s="34" t="s">
        <v>10</v>
      </c>
      <c r="C153" s="35">
        <f t="shared" si="3"/>
        <v>511.27000000000004</v>
      </c>
      <c r="D153" s="35">
        <v>12.47</v>
      </c>
      <c r="E153" s="35">
        <v>41</v>
      </c>
      <c r="F153" s="37" t="s">
        <v>1887</v>
      </c>
      <c r="G153" s="34">
        <v>1500</v>
      </c>
      <c r="H153" s="38" t="s">
        <v>575</v>
      </c>
    </row>
    <row r="154" spans="1:8">
      <c r="A154" s="34" t="s">
        <v>758</v>
      </c>
      <c r="B154" s="34" t="s">
        <v>10</v>
      </c>
      <c r="C154" s="35">
        <f t="shared" si="3"/>
        <v>6.5339999999999998</v>
      </c>
      <c r="D154" s="35">
        <v>0.99</v>
      </c>
      <c r="E154" s="35">
        <v>6.6</v>
      </c>
      <c r="F154" s="37">
        <v>0.99</v>
      </c>
      <c r="G154" s="34">
        <v>890</v>
      </c>
      <c r="H154" s="38" t="s">
        <v>575</v>
      </c>
    </row>
    <row r="155" spans="1:8" ht="22.5">
      <c r="A155" s="34" t="s">
        <v>759</v>
      </c>
      <c r="B155" s="34" t="s">
        <v>10</v>
      </c>
      <c r="C155" s="35">
        <f t="shared" si="3"/>
        <v>628.05000000000007</v>
      </c>
      <c r="D155" s="35">
        <v>79.5</v>
      </c>
      <c r="E155" s="35">
        <v>7.9</v>
      </c>
      <c r="F155" s="37" t="s">
        <v>760</v>
      </c>
      <c r="G155" s="34">
        <v>890</v>
      </c>
      <c r="H155" s="38" t="s">
        <v>575</v>
      </c>
    </row>
    <row r="156" spans="1:8" ht="11.25" customHeight="1">
      <c r="A156" s="34" t="s">
        <v>761</v>
      </c>
      <c r="B156" s="34" t="s">
        <v>10</v>
      </c>
      <c r="C156" s="35">
        <f t="shared" si="3"/>
        <v>436.99999999999994</v>
      </c>
      <c r="D156" s="35">
        <v>47.5</v>
      </c>
      <c r="E156" s="35">
        <v>9.1999999999999993</v>
      </c>
      <c r="F156" s="37" t="s">
        <v>762</v>
      </c>
      <c r="G156" s="34">
        <v>890</v>
      </c>
      <c r="H156" s="38" t="s">
        <v>575</v>
      </c>
    </row>
    <row r="157" spans="1:8">
      <c r="A157" s="34" t="s">
        <v>763</v>
      </c>
      <c r="B157" s="34" t="s">
        <v>277</v>
      </c>
      <c r="C157" s="35">
        <f t="shared" si="3"/>
        <v>277.2</v>
      </c>
      <c r="D157" s="35">
        <v>25.2</v>
      </c>
      <c r="E157" s="35">
        <v>11</v>
      </c>
      <c r="F157" s="37" t="s">
        <v>2132</v>
      </c>
      <c r="G157" s="34">
        <v>890</v>
      </c>
      <c r="H157" s="38" t="s">
        <v>575</v>
      </c>
    </row>
    <row r="158" spans="1:8">
      <c r="A158" s="34" t="s">
        <v>763</v>
      </c>
      <c r="B158" s="34" t="s">
        <v>195</v>
      </c>
      <c r="C158" s="35">
        <f t="shared" si="3"/>
        <v>15.399999999999999</v>
      </c>
      <c r="D158" s="35">
        <v>1.4</v>
      </c>
      <c r="E158" s="35">
        <v>11</v>
      </c>
      <c r="F158" s="37">
        <v>1.4</v>
      </c>
      <c r="G158" s="34">
        <v>690</v>
      </c>
      <c r="H158" s="38" t="s">
        <v>697</v>
      </c>
    </row>
    <row r="159" spans="1:8">
      <c r="A159" s="34" t="s">
        <v>764</v>
      </c>
      <c r="B159" s="34" t="s">
        <v>10</v>
      </c>
      <c r="C159" s="35">
        <f t="shared" si="3"/>
        <v>101.268</v>
      </c>
      <c r="D159" s="35">
        <v>8.6999999999999993</v>
      </c>
      <c r="E159" s="35">
        <v>11.64</v>
      </c>
      <c r="F159" s="37" t="s">
        <v>765</v>
      </c>
      <c r="G159" s="34">
        <v>890</v>
      </c>
      <c r="H159" s="38" t="s">
        <v>575</v>
      </c>
    </row>
    <row r="160" spans="1:8">
      <c r="A160" s="34" t="s">
        <v>766</v>
      </c>
      <c r="B160" s="34" t="s">
        <v>10</v>
      </c>
      <c r="C160" s="35">
        <f t="shared" si="3"/>
        <v>357.50799999999998</v>
      </c>
      <c r="D160" s="35">
        <v>27.8</v>
      </c>
      <c r="E160" s="35">
        <v>12.86</v>
      </c>
      <c r="F160" s="37" t="s">
        <v>2133</v>
      </c>
      <c r="G160" s="34">
        <v>790</v>
      </c>
      <c r="H160" s="38" t="s">
        <v>575</v>
      </c>
    </row>
    <row r="161" spans="1:8">
      <c r="A161" s="34" t="s">
        <v>767</v>
      </c>
      <c r="B161" s="34" t="s">
        <v>10</v>
      </c>
      <c r="C161" s="35">
        <f t="shared" si="3"/>
        <v>68.319999999999993</v>
      </c>
      <c r="D161" s="35">
        <v>4.88</v>
      </c>
      <c r="E161" s="35">
        <v>14</v>
      </c>
      <c r="F161" s="37" t="s">
        <v>768</v>
      </c>
      <c r="G161" s="34">
        <v>790</v>
      </c>
      <c r="H161" s="38" t="s">
        <v>575</v>
      </c>
    </row>
    <row r="162" spans="1:8">
      <c r="A162" s="34" t="s">
        <v>769</v>
      </c>
      <c r="B162" s="34" t="s">
        <v>10</v>
      </c>
      <c r="C162" s="35">
        <f t="shared" si="3"/>
        <v>716.65200000000004</v>
      </c>
      <c r="D162" s="35">
        <v>46.84</v>
      </c>
      <c r="E162" s="35">
        <v>15.3</v>
      </c>
      <c r="F162" s="37" t="s">
        <v>770</v>
      </c>
      <c r="G162" s="34">
        <v>890</v>
      </c>
      <c r="H162" s="38" t="s">
        <v>575</v>
      </c>
    </row>
    <row r="163" spans="1:8">
      <c r="A163" s="34" t="s">
        <v>771</v>
      </c>
      <c r="B163" s="34" t="s">
        <v>10</v>
      </c>
      <c r="C163" s="35">
        <f t="shared" si="3"/>
        <v>21.615000000000002</v>
      </c>
      <c r="D163" s="35">
        <v>1.31</v>
      </c>
      <c r="E163" s="35">
        <v>16.5</v>
      </c>
      <c r="F163" s="37">
        <v>1.31</v>
      </c>
      <c r="G163" s="34">
        <v>890</v>
      </c>
      <c r="H163" s="38" t="s">
        <v>575</v>
      </c>
    </row>
    <row r="164" spans="1:8">
      <c r="A164" s="34" t="s">
        <v>772</v>
      </c>
      <c r="B164" s="34" t="s">
        <v>10</v>
      </c>
      <c r="C164" s="35">
        <f t="shared" si="3"/>
        <v>99.800000000000011</v>
      </c>
      <c r="D164" s="35">
        <v>4.99</v>
      </c>
      <c r="E164" s="35">
        <v>20</v>
      </c>
      <c r="F164" s="37" t="s">
        <v>2112</v>
      </c>
      <c r="G164" s="34">
        <v>990</v>
      </c>
      <c r="H164" s="38" t="s">
        <v>575</v>
      </c>
    </row>
    <row r="165" spans="1:8" ht="12.75" customHeight="1">
      <c r="A165" s="34" t="s">
        <v>772</v>
      </c>
      <c r="B165" s="34" t="s">
        <v>363</v>
      </c>
      <c r="C165" s="35">
        <f t="shared" si="3"/>
        <v>0</v>
      </c>
      <c r="D165" s="35">
        <v>0</v>
      </c>
      <c r="E165" s="35">
        <v>20</v>
      </c>
      <c r="F165" s="37"/>
      <c r="G165" s="34">
        <v>2900</v>
      </c>
      <c r="H165" s="38" t="s">
        <v>575</v>
      </c>
    </row>
    <row r="166" spans="1:8" ht="12.75" customHeight="1">
      <c r="A166" s="34" t="s">
        <v>773</v>
      </c>
      <c r="B166" s="34" t="s">
        <v>10</v>
      </c>
      <c r="C166" s="35">
        <f t="shared" si="3"/>
        <v>16.68</v>
      </c>
      <c r="D166" s="35">
        <v>0.75</v>
      </c>
      <c r="E166" s="35">
        <v>22.24</v>
      </c>
      <c r="F166" s="37">
        <v>0.75</v>
      </c>
      <c r="G166" s="34">
        <v>880</v>
      </c>
      <c r="H166" s="38" t="s">
        <v>575</v>
      </c>
    </row>
    <row r="167" spans="1:8">
      <c r="A167" s="34" t="s">
        <v>774</v>
      </c>
      <c r="B167" s="34" t="s">
        <v>10</v>
      </c>
      <c r="C167" s="35">
        <f t="shared" si="3"/>
        <v>57.33</v>
      </c>
      <c r="D167" s="35">
        <v>2.34</v>
      </c>
      <c r="E167" s="35">
        <v>24.5</v>
      </c>
      <c r="F167" s="37" t="s">
        <v>2113</v>
      </c>
      <c r="G167" s="34">
        <v>990</v>
      </c>
      <c r="H167" s="38" t="s">
        <v>575</v>
      </c>
    </row>
    <row r="168" spans="1:8">
      <c r="A168" s="34" t="s">
        <v>775</v>
      </c>
      <c r="B168" s="34" t="s">
        <v>10</v>
      </c>
      <c r="C168" s="35">
        <f t="shared" si="3"/>
        <v>0</v>
      </c>
      <c r="D168" s="35">
        <v>0</v>
      </c>
      <c r="E168" s="35">
        <v>25.7</v>
      </c>
      <c r="F168" s="37"/>
      <c r="G168" s="34">
        <v>990</v>
      </c>
      <c r="H168" s="38" t="s">
        <v>575</v>
      </c>
    </row>
    <row r="169" spans="1:8">
      <c r="A169" s="34" t="s">
        <v>776</v>
      </c>
      <c r="B169" s="34" t="s">
        <v>10</v>
      </c>
      <c r="C169" s="35">
        <f t="shared" si="3"/>
        <v>237.6</v>
      </c>
      <c r="D169" s="35">
        <v>8.25</v>
      </c>
      <c r="E169" s="35">
        <v>28.8</v>
      </c>
      <c r="F169" s="37" t="s">
        <v>777</v>
      </c>
      <c r="G169" s="34">
        <v>990</v>
      </c>
      <c r="H169" s="38" t="s">
        <v>575</v>
      </c>
    </row>
    <row r="170" spans="1:8">
      <c r="A170" s="34" t="s">
        <v>778</v>
      </c>
      <c r="B170" s="34" t="s">
        <v>10</v>
      </c>
      <c r="C170" s="35">
        <f t="shared" si="3"/>
        <v>0</v>
      </c>
      <c r="D170" s="35">
        <v>0</v>
      </c>
      <c r="E170" s="35">
        <v>37.054000000000002</v>
      </c>
      <c r="F170" s="37"/>
      <c r="G170" s="34">
        <v>1300</v>
      </c>
      <c r="H170" s="38" t="s">
        <v>575</v>
      </c>
    </row>
    <row r="171" spans="1:8">
      <c r="A171" s="34" t="s">
        <v>779</v>
      </c>
      <c r="B171" s="34" t="s">
        <v>10</v>
      </c>
      <c r="C171" s="35">
        <f t="shared" si="3"/>
        <v>500.28</v>
      </c>
      <c r="D171" s="35">
        <v>11.37</v>
      </c>
      <c r="E171" s="35">
        <v>44</v>
      </c>
      <c r="F171" s="37" t="s">
        <v>780</v>
      </c>
      <c r="G171" s="34">
        <v>1300</v>
      </c>
      <c r="H171" s="38" t="s">
        <v>575</v>
      </c>
    </row>
    <row r="172" spans="1:8">
      <c r="A172" s="34" t="s">
        <v>781</v>
      </c>
      <c r="B172" s="34" t="s">
        <v>10</v>
      </c>
      <c r="C172" s="35">
        <f t="shared" si="3"/>
        <v>358.17599999999999</v>
      </c>
      <c r="D172" s="35">
        <v>27.3</v>
      </c>
      <c r="E172" s="35">
        <v>13.12</v>
      </c>
      <c r="F172" s="37" t="s">
        <v>782</v>
      </c>
      <c r="G172" s="34">
        <v>1200</v>
      </c>
      <c r="H172" s="38" t="s">
        <v>575</v>
      </c>
    </row>
    <row r="173" spans="1:8">
      <c r="A173" s="34" t="s">
        <v>783</v>
      </c>
      <c r="B173" s="34" t="s">
        <v>10</v>
      </c>
      <c r="C173" s="35">
        <f t="shared" si="3"/>
        <v>519.75</v>
      </c>
      <c r="D173" s="35">
        <v>11.55</v>
      </c>
      <c r="E173" s="35">
        <v>45</v>
      </c>
      <c r="F173" s="37" t="s">
        <v>784</v>
      </c>
      <c r="G173" s="34">
        <v>1300</v>
      </c>
      <c r="H173" s="38" t="s">
        <v>575</v>
      </c>
    </row>
    <row r="174" spans="1:8">
      <c r="A174" s="34" t="s">
        <v>785</v>
      </c>
      <c r="B174" s="34" t="s">
        <v>10</v>
      </c>
      <c r="C174" s="35">
        <f t="shared" si="3"/>
        <v>33.819799999999994</v>
      </c>
      <c r="D174" s="35">
        <v>4.0599999999999996</v>
      </c>
      <c r="E174" s="35">
        <v>8.33</v>
      </c>
      <c r="F174" s="37" t="s">
        <v>786</v>
      </c>
      <c r="G174" s="34">
        <v>890</v>
      </c>
      <c r="H174" s="38" t="s">
        <v>575</v>
      </c>
    </row>
    <row r="175" spans="1:8">
      <c r="A175" s="34" t="s">
        <v>785</v>
      </c>
      <c r="B175" s="34" t="s">
        <v>195</v>
      </c>
      <c r="C175" s="35">
        <f t="shared" si="3"/>
        <v>14.994</v>
      </c>
      <c r="D175" s="35">
        <v>1.8</v>
      </c>
      <c r="E175" s="35">
        <v>8.33</v>
      </c>
      <c r="F175" s="37">
        <v>1.8</v>
      </c>
      <c r="G175" s="34">
        <v>690</v>
      </c>
      <c r="H175" s="38" t="s">
        <v>697</v>
      </c>
    </row>
    <row r="176" spans="1:8">
      <c r="A176" s="34" t="s">
        <v>785</v>
      </c>
      <c r="B176" s="34" t="s">
        <v>195</v>
      </c>
      <c r="C176" s="35">
        <f t="shared" si="3"/>
        <v>141.61000000000001</v>
      </c>
      <c r="D176" s="35">
        <v>17</v>
      </c>
      <c r="E176" s="35">
        <v>8.33</v>
      </c>
      <c r="F176" s="37" t="s">
        <v>2134</v>
      </c>
      <c r="G176" s="34">
        <v>890</v>
      </c>
      <c r="H176" s="38" t="s">
        <v>575</v>
      </c>
    </row>
    <row r="177" spans="1:8">
      <c r="A177" s="34" t="s">
        <v>785</v>
      </c>
      <c r="B177" s="34" t="s">
        <v>167</v>
      </c>
      <c r="C177" s="35">
        <f t="shared" si="3"/>
        <v>13.145600000000002</v>
      </c>
      <c r="D177" s="35">
        <v>1.58</v>
      </c>
      <c r="E177" s="35">
        <v>8.32</v>
      </c>
      <c r="F177" s="37">
        <v>1.58</v>
      </c>
      <c r="G177" s="34">
        <v>1300</v>
      </c>
      <c r="H177" s="38" t="s">
        <v>575</v>
      </c>
    </row>
    <row r="178" spans="1:8">
      <c r="A178" s="34" t="s">
        <v>785</v>
      </c>
      <c r="B178" s="34" t="s">
        <v>787</v>
      </c>
      <c r="C178" s="35">
        <f t="shared" si="3"/>
        <v>50.419199999999996</v>
      </c>
      <c r="D178" s="35">
        <v>6.06</v>
      </c>
      <c r="E178" s="35">
        <v>8.32</v>
      </c>
      <c r="F178" s="37" t="s">
        <v>788</v>
      </c>
      <c r="G178" s="34">
        <v>5000</v>
      </c>
      <c r="H178" s="38" t="s">
        <v>627</v>
      </c>
    </row>
    <row r="179" spans="1:8">
      <c r="A179" s="34" t="s">
        <v>789</v>
      </c>
      <c r="B179" s="34" t="s">
        <v>10</v>
      </c>
      <c r="C179" s="35">
        <f t="shared" si="3"/>
        <v>320.32</v>
      </c>
      <c r="D179" s="35">
        <v>29.12</v>
      </c>
      <c r="E179" s="35">
        <v>11</v>
      </c>
      <c r="F179" s="37" t="s">
        <v>1717</v>
      </c>
      <c r="G179" s="34">
        <v>890</v>
      </c>
      <c r="H179" s="38" t="s">
        <v>575</v>
      </c>
    </row>
    <row r="180" spans="1:8">
      <c r="A180" s="34" t="s">
        <v>790</v>
      </c>
      <c r="B180" s="34" t="s">
        <v>10</v>
      </c>
      <c r="C180" s="35">
        <f t="shared" si="3"/>
        <v>40.149500000000003</v>
      </c>
      <c r="D180" s="35">
        <v>2.95</v>
      </c>
      <c r="E180" s="35">
        <v>13.61</v>
      </c>
      <c r="F180" s="37" t="s">
        <v>1844</v>
      </c>
      <c r="G180" s="34">
        <v>890</v>
      </c>
      <c r="H180" s="38" t="s">
        <v>575</v>
      </c>
    </row>
    <row r="181" spans="1:8">
      <c r="A181" s="34" t="s">
        <v>790</v>
      </c>
      <c r="B181" s="34" t="s">
        <v>10</v>
      </c>
      <c r="C181" s="35">
        <f t="shared" si="3"/>
        <v>64.647499999999994</v>
      </c>
      <c r="D181" s="35">
        <v>4.75</v>
      </c>
      <c r="E181" s="35">
        <v>13.61</v>
      </c>
      <c r="F181" s="37" t="s">
        <v>2135</v>
      </c>
      <c r="G181" s="34">
        <v>890</v>
      </c>
      <c r="H181" s="38" t="s">
        <v>575</v>
      </c>
    </row>
    <row r="182" spans="1:8">
      <c r="A182" s="34" t="s">
        <v>791</v>
      </c>
      <c r="B182" s="34" t="s">
        <v>10</v>
      </c>
      <c r="C182" s="35">
        <f t="shared" si="3"/>
        <v>0</v>
      </c>
      <c r="D182" s="35">
        <v>0</v>
      </c>
      <c r="E182" s="35">
        <v>16.2</v>
      </c>
      <c r="F182" s="37"/>
      <c r="G182" s="34">
        <v>890</v>
      </c>
      <c r="H182" s="38" t="s">
        <v>575</v>
      </c>
    </row>
    <row r="183" spans="1:8">
      <c r="A183" s="34" t="s">
        <v>792</v>
      </c>
      <c r="B183" s="34" t="s">
        <v>10</v>
      </c>
      <c r="C183" s="35">
        <f t="shared" ref="C183:C242" si="4">E183*D183</f>
        <v>495.73700000000002</v>
      </c>
      <c r="D183" s="35">
        <v>26.51</v>
      </c>
      <c r="E183" s="35">
        <v>18.7</v>
      </c>
      <c r="F183" s="37" t="s">
        <v>793</v>
      </c>
      <c r="G183" s="34">
        <v>890</v>
      </c>
      <c r="H183" s="38" t="s">
        <v>575</v>
      </c>
    </row>
    <row r="184" spans="1:8">
      <c r="A184" s="34" t="s">
        <v>794</v>
      </c>
      <c r="B184" s="34" t="s">
        <v>10</v>
      </c>
      <c r="C184" s="35">
        <f t="shared" si="4"/>
        <v>63.180000000000007</v>
      </c>
      <c r="D184" s="35">
        <v>2.4300000000000002</v>
      </c>
      <c r="E184" s="35">
        <v>26</v>
      </c>
      <c r="F184" s="37" t="s">
        <v>2136</v>
      </c>
      <c r="G184" s="34">
        <v>1200</v>
      </c>
      <c r="H184" s="38" t="s">
        <v>575</v>
      </c>
    </row>
    <row r="185" spans="1:8">
      <c r="A185" s="34" t="s">
        <v>795</v>
      </c>
      <c r="B185" s="34" t="s">
        <v>10</v>
      </c>
      <c r="C185" s="35">
        <f t="shared" si="4"/>
        <v>75.968999999999994</v>
      </c>
      <c r="D185" s="35">
        <v>2.0699999999999998</v>
      </c>
      <c r="E185" s="35">
        <v>36.700000000000003</v>
      </c>
      <c r="F185" s="37" t="s">
        <v>2011</v>
      </c>
      <c r="G185" s="34">
        <v>1200</v>
      </c>
      <c r="H185" s="38" t="s">
        <v>575</v>
      </c>
    </row>
    <row r="186" spans="1:8">
      <c r="A186" s="34" t="s">
        <v>796</v>
      </c>
      <c r="B186" s="34" t="s">
        <v>10</v>
      </c>
      <c r="C186" s="35">
        <f t="shared" si="4"/>
        <v>56.448</v>
      </c>
      <c r="D186" s="35">
        <v>1.44</v>
      </c>
      <c r="E186" s="35">
        <v>39.200000000000003</v>
      </c>
      <c r="F186" s="37" t="s">
        <v>2137</v>
      </c>
      <c r="G186" s="34">
        <v>1300</v>
      </c>
      <c r="H186" s="38" t="s">
        <v>575</v>
      </c>
    </row>
    <row r="187" spans="1:8">
      <c r="A187" s="34" t="s">
        <v>797</v>
      </c>
      <c r="B187" s="34" t="s">
        <v>10</v>
      </c>
      <c r="C187" s="35">
        <f t="shared" si="4"/>
        <v>145.07999999999998</v>
      </c>
      <c r="D187" s="35">
        <v>3.6</v>
      </c>
      <c r="E187" s="35">
        <v>40.299999999999997</v>
      </c>
      <c r="F187" s="37" t="s">
        <v>798</v>
      </c>
      <c r="G187" s="34">
        <v>1300</v>
      </c>
      <c r="H187" s="38" t="s">
        <v>575</v>
      </c>
    </row>
    <row r="188" spans="1:8">
      <c r="A188" s="34" t="s">
        <v>799</v>
      </c>
      <c r="B188" s="34" t="s">
        <v>10</v>
      </c>
      <c r="C188" s="35">
        <f t="shared" si="4"/>
        <v>235.25200000000001</v>
      </c>
      <c r="D188" s="35">
        <v>5.71</v>
      </c>
      <c r="E188" s="35">
        <v>41.2</v>
      </c>
      <c r="F188" s="37" t="s">
        <v>800</v>
      </c>
      <c r="G188" s="34">
        <v>1300</v>
      </c>
      <c r="H188" s="38" t="s">
        <v>575</v>
      </c>
    </row>
    <row r="189" spans="1:8">
      <c r="A189" s="34" t="s">
        <v>801</v>
      </c>
      <c r="B189" s="34" t="s">
        <v>10</v>
      </c>
      <c r="C189" s="35">
        <f t="shared" si="4"/>
        <v>22.464000000000002</v>
      </c>
      <c r="D189" s="35">
        <v>0.52</v>
      </c>
      <c r="E189" s="35">
        <v>43.2</v>
      </c>
      <c r="F189" s="37">
        <v>0.52</v>
      </c>
      <c r="G189" s="34">
        <v>1300</v>
      </c>
      <c r="H189" s="38" t="s">
        <v>575</v>
      </c>
    </row>
    <row r="190" spans="1:8">
      <c r="A190" s="34" t="s">
        <v>802</v>
      </c>
      <c r="B190" s="34" t="s">
        <v>10</v>
      </c>
      <c r="C190" s="35">
        <f t="shared" si="4"/>
        <v>27.486599999999999</v>
      </c>
      <c r="D190" s="35">
        <v>0.61</v>
      </c>
      <c r="E190" s="35">
        <v>45.06</v>
      </c>
      <c r="F190" s="37">
        <v>0.61</v>
      </c>
      <c r="G190" s="34">
        <v>1300</v>
      </c>
      <c r="H190" s="38" t="s">
        <v>575</v>
      </c>
    </row>
    <row r="191" spans="1:8">
      <c r="A191" s="34" t="s">
        <v>803</v>
      </c>
      <c r="B191" s="34" t="s">
        <v>10</v>
      </c>
      <c r="C191" s="35">
        <f t="shared" si="4"/>
        <v>291.02800000000002</v>
      </c>
      <c r="D191" s="35">
        <v>6.2</v>
      </c>
      <c r="E191" s="35">
        <v>46.94</v>
      </c>
      <c r="F191" s="37" t="s">
        <v>804</v>
      </c>
      <c r="G191" s="34">
        <v>1300</v>
      </c>
      <c r="H191" s="38" t="s">
        <v>575</v>
      </c>
    </row>
    <row r="192" spans="1:8">
      <c r="A192" s="34" t="s">
        <v>805</v>
      </c>
      <c r="B192" s="34" t="s">
        <v>10</v>
      </c>
      <c r="C192" s="35">
        <f t="shared" si="4"/>
        <v>115.25999999999999</v>
      </c>
      <c r="D192" s="35">
        <v>2.2599999999999998</v>
      </c>
      <c r="E192" s="35">
        <v>51</v>
      </c>
      <c r="F192" s="37" t="s">
        <v>806</v>
      </c>
      <c r="G192" s="34">
        <v>1500</v>
      </c>
      <c r="H192" s="38" t="s">
        <v>575</v>
      </c>
    </row>
    <row r="193" spans="1:8">
      <c r="A193" s="34" t="s">
        <v>805</v>
      </c>
      <c r="B193" s="34" t="s">
        <v>807</v>
      </c>
      <c r="C193" s="35">
        <f t="shared" si="4"/>
        <v>281.40000000000003</v>
      </c>
      <c r="D193" s="35">
        <v>5.36</v>
      </c>
      <c r="E193" s="35">
        <v>52.5</v>
      </c>
      <c r="F193" s="37" t="s">
        <v>808</v>
      </c>
      <c r="G193" s="34">
        <v>1500</v>
      </c>
      <c r="H193" s="38" t="s">
        <v>575</v>
      </c>
    </row>
    <row r="194" spans="1:8">
      <c r="A194" s="34" t="s">
        <v>809</v>
      </c>
      <c r="B194" s="34" t="s">
        <v>10</v>
      </c>
      <c r="C194" s="35">
        <f t="shared" si="4"/>
        <v>3.3600000000000003</v>
      </c>
      <c r="D194" s="35">
        <v>7.0000000000000007E-2</v>
      </c>
      <c r="E194" s="35">
        <v>48</v>
      </c>
      <c r="F194" s="39">
        <v>7.0000000000000007E-2</v>
      </c>
      <c r="G194" s="34">
        <v>1200</v>
      </c>
      <c r="H194" s="38" t="s">
        <v>575</v>
      </c>
    </row>
    <row r="195" spans="1:8">
      <c r="A195" s="34" t="s">
        <v>810</v>
      </c>
      <c r="B195" s="34" t="s">
        <v>10</v>
      </c>
      <c r="C195" s="35">
        <f t="shared" si="4"/>
        <v>16.125</v>
      </c>
      <c r="D195" s="35">
        <v>2.15</v>
      </c>
      <c r="E195" s="35">
        <v>7.5</v>
      </c>
      <c r="F195" s="37">
        <v>2.15</v>
      </c>
      <c r="G195" s="34">
        <v>990</v>
      </c>
      <c r="H195" s="38" t="s">
        <v>575</v>
      </c>
    </row>
    <row r="196" spans="1:8">
      <c r="A196" s="34" t="s">
        <v>811</v>
      </c>
      <c r="B196" s="34" t="s">
        <v>10</v>
      </c>
      <c r="C196" s="35">
        <f t="shared" si="4"/>
        <v>80.58</v>
      </c>
      <c r="D196" s="35">
        <v>3.4</v>
      </c>
      <c r="E196" s="35">
        <v>23.7</v>
      </c>
      <c r="F196" s="37" t="s">
        <v>1963</v>
      </c>
      <c r="G196" s="34">
        <v>990</v>
      </c>
      <c r="H196" s="38" t="s">
        <v>575</v>
      </c>
    </row>
    <row r="197" spans="1:8">
      <c r="A197" s="34" t="s">
        <v>812</v>
      </c>
      <c r="B197" s="34" t="s">
        <v>10</v>
      </c>
      <c r="C197" s="35">
        <f t="shared" si="4"/>
        <v>775.41539999999998</v>
      </c>
      <c r="D197" s="35">
        <v>17.739999999999998</v>
      </c>
      <c r="E197" s="35">
        <v>43.71</v>
      </c>
      <c r="F197" s="46" t="s">
        <v>813</v>
      </c>
      <c r="G197" s="34">
        <v>1100</v>
      </c>
      <c r="H197" s="38" t="s">
        <v>575</v>
      </c>
    </row>
    <row r="198" spans="1:8">
      <c r="A198" s="34" t="s">
        <v>814</v>
      </c>
      <c r="B198" s="34" t="s">
        <v>10</v>
      </c>
      <c r="C198" s="35">
        <f t="shared" si="4"/>
        <v>60.896000000000001</v>
      </c>
      <c r="D198" s="35">
        <v>3.52</v>
      </c>
      <c r="E198" s="35">
        <v>17.3</v>
      </c>
      <c r="F198" s="37" t="s">
        <v>815</v>
      </c>
      <c r="G198" s="34">
        <v>990</v>
      </c>
      <c r="H198" s="38" t="s">
        <v>575</v>
      </c>
    </row>
    <row r="199" spans="1:8">
      <c r="A199" s="34" t="s">
        <v>817</v>
      </c>
      <c r="B199" s="34" t="s">
        <v>10</v>
      </c>
      <c r="C199" s="35">
        <f t="shared" si="4"/>
        <v>332.4</v>
      </c>
      <c r="D199" s="35">
        <v>12</v>
      </c>
      <c r="E199" s="35">
        <v>27.7</v>
      </c>
      <c r="F199" s="37" t="s">
        <v>2107</v>
      </c>
      <c r="G199" s="34">
        <v>990</v>
      </c>
      <c r="H199" s="38" t="s">
        <v>575</v>
      </c>
    </row>
    <row r="200" spans="1:8">
      <c r="A200" s="34" t="s">
        <v>818</v>
      </c>
      <c r="B200" s="34" t="s">
        <v>10</v>
      </c>
      <c r="C200" s="35">
        <f t="shared" si="4"/>
        <v>32.700000000000003</v>
      </c>
      <c r="D200" s="35">
        <v>1</v>
      </c>
      <c r="E200" s="35">
        <v>32.700000000000003</v>
      </c>
      <c r="F200" s="37">
        <v>1</v>
      </c>
      <c r="G200" s="34">
        <v>1200</v>
      </c>
      <c r="H200" s="38" t="s">
        <v>575</v>
      </c>
    </row>
    <row r="201" spans="1:8">
      <c r="A201" s="34" t="s">
        <v>819</v>
      </c>
      <c r="B201" s="34" t="s">
        <v>10</v>
      </c>
      <c r="C201" s="35">
        <f t="shared" si="4"/>
        <v>0</v>
      </c>
      <c r="D201" s="35">
        <v>0</v>
      </c>
      <c r="E201" s="35">
        <v>46.5</v>
      </c>
      <c r="F201" s="37"/>
      <c r="G201" s="34">
        <v>1500</v>
      </c>
      <c r="H201" s="38" t="s">
        <v>575</v>
      </c>
    </row>
    <row r="202" spans="1:8">
      <c r="A202" s="34" t="s">
        <v>820</v>
      </c>
      <c r="B202" s="34" t="s">
        <v>10</v>
      </c>
      <c r="C202" s="35">
        <f t="shared" si="4"/>
        <v>0</v>
      </c>
      <c r="D202" s="35">
        <v>0</v>
      </c>
      <c r="E202" s="35">
        <v>52.5</v>
      </c>
      <c r="F202" s="46"/>
      <c r="G202" s="34">
        <v>1300</v>
      </c>
      <c r="H202" s="38" t="s">
        <v>575</v>
      </c>
    </row>
    <row r="203" spans="1:8">
      <c r="A203" s="34" t="s">
        <v>821</v>
      </c>
      <c r="B203" s="34" t="s">
        <v>10</v>
      </c>
      <c r="C203" s="35">
        <f t="shared" si="4"/>
        <v>931.67000000000007</v>
      </c>
      <c r="D203" s="35">
        <v>15.1</v>
      </c>
      <c r="E203" s="35">
        <v>61.7</v>
      </c>
      <c r="F203" s="37" t="s">
        <v>1907</v>
      </c>
      <c r="G203" s="34">
        <v>1500</v>
      </c>
      <c r="H203" s="38" t="s">
        <v>575</v>
      </c>
    </row>
    <row r="204" spans="1:8" ht="10.5" customHeight="1">
      <c r="A204" s="34" t="s">
        <v>822</v>
      </c>
      <c r="B204" s="34" t="s">
        <v>10</v>
      </c>
      <c r="C204" s="35">
        <f t="shared" si="4"/>
        <v>5.39</v>
      </c>
      <c r="D204" s="35">
        <v>0.22</v>
      </c>
      <c r="E204" s="35">
        <v>24.5</v>
      </c>
      <c r="F204" s="37">
        <v>0.22</v>
      </c>
      <c r="G204" s="34">
        <v>890</v>
      </c>
      <c r="H204" s="38" t="s">
        <v>575</v>
      </c>
    </row>
    <row r="205" spans="1:8" ht="10.5" customHeight="1">
      <c r="A205" s="34" t="s">
        <v>823</v>
      </c>
      <c r="B205" s="34" t="s">
        <v>10</v>
      </c>
      <c r="C205" s="35">
        <f t="shared" si="4"/>
        <v>41.79</v>
      </c>
      <c r="D205" s="35">
        <v>1.99</v>
      </c>
      <c r="E205" s="35">
        <v>21</v>
      </c>
      <c r="F205" s="37">
        <v>1.99</v>
      </c>
      <c r="G205" s="34">
        <v>890</v>
      </c>
      <c r="H205" s="38" t="s">
        <v>575</v>
      </c>
    </row>
    <row r="206" spans="1:8" ht="10.5" customHeight="1">
      <c r="A206" s="34" t="s">
        <v>824</v>
      </c>
      <c r="B206" s="34" t="s">
        <v>10</v>
      </c>
      <c r="C206" s="35">
        <f t="shared" si="4"/>
        <v>111.146</v>
      </c>
      <c r="D206" s="35">
        <v>4.67</v>
      </c>
      <c r="E206" s="35">
        <v>23.8</v>
      </c>
      <c r="F206" s="37">
        <v>4.67</v>
      </c>
      <c r="G206" s="34">
        <v>890</v>
      </c>
      <c r="H206" s="38" t="s">
        <v>575</v>
      </c>
    </row>
    <row r="207" spans="1:8">
      <c r="A207" s="34" t="s">
        <v>825</v>
      </c>
      <c r="B207" s="34" t="s">
        <v>10</v>
      </c>
      <c r="C207" s="35">
        <f t="shared" si="4"/>
        <v>0</v>
      </c>
      <c r="D207" s="35">
        <v>0</v>
      </c>
      <c r="E207" s="35">
        <v>29.2</v>
      </c>
      <c r="F207" s="59"/>
      <c r="G207" s="34">
        <v>890</v>
      </c>
      <c r="H207" s="38" t="s">
        <v>575</v>
      </c>
    </row>
    <row r="208" spans="1:8">
      <c r="A208" s="34" t="s">
        <v>826</v>
      </c>
      <c r="B208" s="34" t="s">
        <v>10</v>
      </c>
      <c r="C208" s="35">
        <f t="shared" si="4"/>
        <v>39.427</v>
      </c>
      <c r="D208" s="35">
        <v>0.89</v>
      </c>
      <c r="E208" s="35">
        <v>44.3</v>
      </c>
      <c r="F208" s="46">
        <v>0.88500000000000001</v>
      </c>
      <c r="G208" s="34">
        <v>1200</v>
      </c>
      <c r="H208" s="38" t="s">
        <v>575</v>
      </c>
    </row>
    <row r="209" spans="1:8">
      <c r="A209" s="34" t="s">
        <v>827</v>
      </c>
      <c r="B209" s="34" t="s">
        <v>10</v>
      </c>
      <c r="C209" s="35">
        <f t="shared" si="4"/>
        <v>145.435</v>
      </c>
      <c r="D209" s="35">
        <v>2.95</v>
      </c>
      <c r="E209" s="35">
        <v>49.3</v>
      </c>
      <c r="F209" s="37">
        <v>2.95</v>
      </c>
      <c r="G209" s="34">
        <v>1200</v>
      </c>
      <c r="H209" s="38" t="s">
        <v>575</v>
      </c>
    </row>
    <row r="210" spans="1:8">
      <c r="A210" s="34" t="s">
        <v>828</v>
      </c>
      <c r="B210" s="34" t="s">
        <v>10</v>
      </c>
      <c r="C210" s="35">
        <f t="shared" si="4"/>
        <v>212.60999999999999</v>
      </c>
      <c r="D210" s="35">
        <v>3.73</v>
      </c>
      <c r="E210" s="35">
        <v>57</v>
      </c>
      <c r="F210" s="37">
        <v>3.73</v>
      </c>
      <c r="G210" s="34">
        <v>1300</v>
      </c>
      <c r="H210" s="38" t="s">
        <v>575</v>
      </c>
    </row>
    <row r="211" spans="1:8">
      <c r="A211" s="34" t="s">
        <v>1831</v>
      </c>
      <c r="B211" s="34" t="s">
        <v>10</v>
      </c>
      <c r="C211" s="35">
        <f t="shared" ref="C211" si="5">E211*D211</f>
        <v>306.67</v>
      </c>
      <c r="D211" s="35">
        <v>4.55</v>
      </c>
      <c r="E211" s="35">
        <v>67.400000000000006</v>
      </c>
      <c r="F211" s="37">
        <v>4.55</v>
      </c>
      <c r="G211" s="34">
        <v>1300</v>
      </c>
      <c r="H211" s="38" t="s">
        <v>575</v>
      </c>
    </row>
    <row r="212" spans="1:8">
      <c r="A212" s="34" t="s">
        <v>829</v>
      </c>
      <c r="B212" s="34" t="s">
        <v>10</v>
      </c>
      <c r="C212" s="35">
        <f t="shared" si="4"/>
        <v>25.12</v>
      </c>
      <c r="D212" s="35">
        <v>1.6</v>
      </c>
      <c r="E212" s="35">
        <v>15.7</v>
      </c>
      <c r="F212" s="37" t="s">
        <v>2012</v>
      </c>
      <c r="G212" s="34">
        <v>990</v>
      </c>
      <c r="H212" s="38" t="s">
        <v>575</v>
      </c>
    </row>
    <row r="213" spans="1:8">
      <c r="A213" s="34" t="s">
        <v>830</v>
      </c>
      <c r="B213" s="34" t="s">
        <v>10</v>
      </c>
      <c r="C213" s="35">
        <f t="shared" si="4"/>
        <v>60.324999999999996</v>
      </c>
      <c r="D213" s="35">
        <v>0.95</v>
      </c>
      <c r="E213" s="35">
        <v>63.5</v>
      </c>
      <c r="F213" s="37">
        <v>0.95</v>
      </c>
      <c r="G213" s="34">
        <v>1500</v>
      </c>
      <c r="H213" s="38" t="s">
        <v>575</v>
      </c>
    </row>
    <row r="214" spans="1:8">
      <c r="A214" s="34" t="s">
        <v>831</v>
      </c>
      <c r="B214" s="34" t="s">
        <v>195</v>
      </c>
      <c r="C214" s="35">
        <f t="shared" si="4"/>
        <v>231.85500000000002</v>
      </c>
      <c r="D214" s="35">
        <v>23.78</v>
      </c>
      <c r="E214" s="35">
        <v>9.75</v>
      </c>
      <c r="F214" s="37" t="s">
        <v>832</v>
      </c>
      <c r="G214" s="34">
        <v>790</v>
      </c>
      <c r="H214" s="38" t="s">
        <v>697</v>
      </c>
    </row>
    <row r="215" spans="1:8">
      <c r="A215" s="34" t="s">
        <v>833</v>
      </c>
      <c r="B215" s="34" t="s">
        <v>10</v>
      </c>
      <c r="C215" s="35">
        <f t="shared" si="4"/>
        <v>0</v>
      </c>
      <c r="D215" s="35">
        <v>0</v>
      </c>
      <c r="E215" s="35">
        <v>12.9</v>
      </c>
      <c r="F215" s="37"/>
      <c r="G215" s="34">
        <v>490</v>
      </c>
      <c r="H215" s="38" t="s">
        <v>575</v>
      </c>
    </row>
    <row r="216" spans="1:8">
      <c r="A216" s="34" t="s">
        <v>834</v>
      </c>
      <c r="B216" s="34" t="s">
        <v>10</v>
      </c>
      <c r="C216" s="35">
        <f t="shared" si="4"/>
        <v>58</v>
      </c>
      <c r="D216" s="35">
        <v>4</v>
      </c>
      <c r="E216" s="35">
        <v>14.5</v>
      </c>
      <c r="F216" s="37" t="s">
        <v>835</v>
      </c>
      <c r="G216" s="34">
        <v>890</v>
      </c>
      <c r="H216" s="38" t="s">
        <v>575</v>
      </c>
    </row>
    <row r="217" spans="1:8">
      <c r="A217" s="34" t="s">
        <v>836</v>
      </c>
      <c r="B217" s="34" t="s">
        <v>10</v>
      </c>
      <c r="C217" s="35">
        <f t="shared" si="4"/>
        <v>16.48</v>
      </c>
      <c r="D217" s="35">
        <v>1.03</v>
      </c>
      <c r="E217" s="35">
        <v>16</v>
      </c>
      <c r="F217" s="37">
        <v>1.03</v>
      </c>
      <c r="G217" s="34">
        <v>890</v>
      </c>
      <c r="H217" s="38" t="s">
        <v>575</v>
      </c>
    </row>
    <row r="218" spans="1:8">
      <c r="A218" s="34" t="s">
        <v>837</v>
      </c>
      <c r="B218" s="34" t="s">
        <v>10</v>
      </c>
      <c r="C218" s="35">
        <f t="shared" si="4"/>
        <v>106.89239999999999</v>
      </c>
      <c r="D218" s="35">
        <v>5.62</v>
      </c>
      <c r="E218" s="35">
        <v>19.02</v>
      </c>
      <c r="F218" s="37" t="s">
        <v>838</v>
      </c>
      <c r="G218" s="34">
        <v>890</v>
      </c>
      <c r="H218" s="38" t="s">
        <v>575</v>
      </c>
    </row>
    <row r="219" spans="1:8">
      <c r="A219" s="34" t="s">
        <v>839</v>
      </c>
      <c r="B219" s="34" t="s">
        <v>10</v>
      </c>
      <c r="C219" s="35">
        <f t="shared" si="4"/>
        <v>106.25</v>
      </c>
      <c r="D219" s="35">
        <v>4.25</v>
      </c>
      <c r="E219" s="35">
        <v>25</v>
      </c>
      <c r="F219" s="37" t="s">
        <v>2115</v>
      </c>
      <c r="G219" s="34">
        <v>990</v>
      </c>
      <c r="H219" s="38" t="s">
        <v>575</v>
      </c>
    </row>
    <row r="220" spans="1:8">
      <c r="A220" s="34" t="s">
        <v>840</v>
      </c>
      <c r="B220" s="34" t="s">
        <v>10</v>
      </c>
      <c r="C220" s="35">
        <f t="shared" si="4"/>
        <v>184.2</v>
      </c>
      <c r="D220" s="35">
        <v>6</v>
      </c>
      <c r="E220" s="35">
        <v>30.7</v>
      </c>
      <c r="F220" s="37" t="s">
        <v>2116</v>
      </c>
      <c r="G220" s="34">
        <v>990</v>
      </c>
      <c r="H220" s="38" t="s">
        <v>575</v>
      </c>
    </row>
    <row r="221" spans="1:8">
      <c r="A221" s="34" t="s">
        <v>841</v>
      </c>
      <c r="B221" s="34" t="s">
        <v>10</v>
      </c>
      <c r="C221" s="35">
        <f t="shared" si="4"/>
        <v>44.285999999999994</v>
      </c>
      <c r="D221" s="35">
        <v>1.22</v>
      </c>
      <c r="E221" s="35">
        <v>36.299999999999997</v>
      </c>
      <c r="F221" s="37">
        <v>1.22</v>
      </c>
      <c r="G221" s="34">
        <v>990</v>
      </c>
      <c r="H221" s="38" t="s">
        <v>575</v>
      </c>
    </row>
    <row r="222" spans="1:8">
      <c r="A222" s="34" t="s">
        <v>842</v>
      </c>
      <c r="B222" s="34" t="s">
        <v>10</v>
      </c>
      <c r="C222" s="35">
        <f t="shared" si="4"/>
        <v>0</v>
      </c>
      <c r="D222" s="35">
        <v>0</v>
      </c>
      <c r="E222" s="35">
        <v>41.6</v>
      </c>
      <c r="F222" s="37"/>
      <c r="G222" s="34">
        <v>1200</v>
      </c>
      <c r="H222" s="38" t="s">
        <v>575</v>
      </c>
    </row>
    <row r="223" spans="1:8">
      <c r="A223" s="34" t="s">
        <v>843</v>
      </c>
      <c r="B223" s="34" t="s">
        <v>10</v>
      </c>
      <c r="C223" s="35">
        <f t="shared" si="4"/>
        <v>291.72000000000003</v>
      </c>
      <c r="D223" s="35">
        <v>5.61</v>
      </c>
      <c r="E223" s="35">
        <v>52</v>
      </c>
      <c r="F223" s="37" t="s">
        <v>1926</v>
      </c>
      <c r="G223" s="34">
        <v>1300</v>
      </c>
      <c r="H223" s="38" t="s">
        <v>575</v>
      </c>
    </row>
    <row r="224" spans="1:8">
      <c r="A224" s="34" t="s">
        <v>844</v>
      </c>
      <c r="B224" s="34" t="s">
        <v>10</v>
      </c>
      <c r="C224" s="35">
        <f t="shared" si="4"/>
        <v>78.39</v>
      </c>
      <c r="D224" s="35">
        <v>1.34</v>
      </c>
      <c r="E224" s="35">
        <v>58.5</v>
      </c>
      <c r="F224" s="37" t="s">
        <v>845</v>
      </c>
      <c r="G224" s="34">
        <v>1300</v>
      </c>
      <c r="H224" s="38" t="s">
        <v>575</v>
      </c>
    </row>
    <row r="225" spans="1:8">
      <c r="A225" s="34" t="s">
        <v>846</v>
      </c>
      <c r="B225" s="34" t="s">
        <v>10</v>
      </c>
      <c r="C225" s="35">
        <f t="shared" si="4"/>
        <v>28.060000000000002</v>
      </c>
      <c r="D225" s="35">
        <v>0.46</v>
      </c>
      <c r="E225" s="35">
        <v>61</v>
      </c>
      <c r="F225" s="37" t="s">
        <v>847</v>
      </c>
      <c r="G225" s="34">
        <v>1300</v>
      </c>
      <c r="H225" s="38" t="s">
        <v>575</v>
      </c>
    </row>
    <row r="226" spans="1:8">
      <c r="A226" s="34" t="s">
        <v>848</v>
      </c>
      <c r="B226" s="34" t="s">
        <v>10</v>
      </c>
      <c r="C226" s="35">
        <f t="shared" si="4"/>
        <v>0</v>
      </c>
      <c r="D226" s="35">
        <v>0</v>
      </c>
      <c r="E226" s="35">
        <v>70</v>
      </c>
      <c r="F226" s="37"/>
      <c r="G226" s="34">
        <v>1500</v>
      </c>
      <c r="H226" s="38" t="s">
        <v>575</v>
      </c>
    </row>
    <row r="227" spans="1:8">
      <c r="A227" s="34" t="s">
        <v>849</v>
      </c>
      <c r="B227" s="34" t="s">
        <v>10</v>
      </c>
      <c r="C227" s="35">
        <f t="shared" si="4"/>
        <v>34</v>
      </c>
      <c r="D227" s="35">
        <v>2</v>
      </c>
      <c r="E227" s="35">
        <v>17</v>
      </c>
      <c r="F227" s="37" t="s">
        <v>2138</v>
      </c>
      <c r="G227" s="34">
        <v>890</v>
      </c>
      <c r="H227" s="38" t="s">
        <v>575</v>
      </c>
    </row>
    <row r="228" spans="1:8">
      <c r="A228" s="34" t="s">
        <v>849</v>
      </c>
      <c r="B228" s="34" t="s">
        <v>167</v>
      </c>
      <c r="C228" s="35">
        <f t="shared" si="4"/>
        <v>12.92</v>
      </c>
      <c r="D228" s="35">
        <v>0.76</v>
      </c>
      <c r="E228" s="35">
        <v>17</v>
      </c>
      <c r="F228" s="37">
        <v>0.76</v>
      </c>
      <c r="G228" s="34">
        <v>1300</v>
      </c>
      <c r="H228" s="38" t="s">
        <v>575</v>
      </c>
    </row>
    <row r="229" spans="1:8">
      <c r="A229" s="34" t="s">
        <v>850</v>
      </c>
      <c r="B229" s="34" t="s">
        <v>10</v>
      </c>
      <c r="C229" s="35">
        <f t="shared" si="4"/>
        <v>60.300000000000004</v>
      </c>
      <c r="D229" s="35">
        <v>3</v>
      </c>
      <c r="E229" s="35">
        <v>20.100000000000001</v>
      </c>
      <c r="F229" s="37" t="s">
        <v>1899</v>
      </c>
      <c r="G229" s="34">
        <v>890</v>
      </c>
      <c r="H229" s="38" t="s">
        <v>575</v>
      </c>
    </row>
    <row r="230" spans="1:8">
      <c r="A230" s="34" t="s">
        <v>851</v>
      </c>
      <c r="B230" s="34" t="s">
        <v>10</v>
      </c>
      <c r="C230" s="35">
        <f t="shared" si="4"/>
        <v>33.417999999999999</v>
      </c>
      <c r="D230" s="35">
        <v>1.54</v>
      </c>
      <c r="E230" s="35">
        <v>21.7</v>
      </c>
      <c r="F230" s="37">
        <v>1.54</v>
      </c>
      <c r="G230" s="34">
        <v>890</v>
      </c>
      <c r="H230" s="38" t="s">
        <v>575</v>
      </c>
    </row>
    <row r="231" spans="1:8">
      <c r="A231" s="34" t="s">
        <v>852</v>
      </c>
      <c r="B231" s="34" t="s">
        <v>10</v>
      </c>
      <c r="C231" s="35">
        <f t="shared" si="4"/>
        <v>16.631999999999998</v>
      </c>
      <c r="D231" s="35">
        <v>0.63</v>
      </c>
      <c r="E231" s="35">
        <v>26.4</v>
      </c>
      <c r="F231" s="37">
        <v>0.63</v>
      </c>
      <c r="G231" s="34">
        <v>890</v>
      </c>
      <c r="H231" s="38" t="s">
        <v>575</v>
      </c>
    </row>
    <row r="232" spans="1:8">
      <c r="A232" s="34" t="s">
        <v>853</v>
      </c>
      <c r="B232" s="34" t="s">
        <v>10</v>
      </c>
      <c r="C232" s="35">
        <f t="shared" si="4"/>
        <v>89.28</v>
      </c>
      <c r="D232" s="35">
        <v>3.2</v>
      </c>
      <c r="E232" s="35">
        <v>27.9</v>
      </c>
      <c r="F232" s="37" t="s">
        <v>854</v>
      </c>
      <c r="G232" s="34">
        <v>890</v>
      </c>
      <c r="H232" s="38" t="s">
        <v>575</v>
      </c>
    </row>
    <row r="233" spans="1:8">
      <c r="A233" s="34" t="s">
        <v>855</v>
      </c>
      <c r="B233" s="34" t="s">
        <v>10</v>
      </c>
      <c r="C233" s="35">
        <f t="shared" si="4"/>
        <v>574.20000000000005</v>
      </c>
      <c r="D233" s="35">
        <v>9.57</v>
      </c>
      <c r="E233" s="35">
        <v>60</v>
      </c>
      <c r="F233" s="37" t="s">
        <v>856</v>
      </c>
      <c r="G233" s="34">
        <v>1300</v>
      </c>
      <c r="H233" s="38" t="s">
        <v>575</v>
      </c>
    </row>
    <row r="234" spans="1:8">
      <c r="A234" s="34" t="s">
        <v>857</v>
      </c>
      <c r="B234" s="34" t="s">
        <v>10</v>
      </c>
      <c r="C234" s="35">
        <f t="shared" si="4"/>
        <v>43.885000000000005</v>
      </c>
      <c r="D234" s="35">
        <v>0.67</v>
      </c>
      <c r="E234" s="35">
        <v>65.5</v>
      </c>
      <c r="F234" s="46">
        <v>0.67</v>
      </c>
      <c r="G234" s="34">
        <v>1300</v>
      </c>
      <c r="H234" s="38" t="s">
        <v>575</v>
      </c>
    </row>
    <row r="235" spans="1:8">
      <c r="A235" s="34" t="s">
        <v>858</v>
      </c>
      <c r="B235" s="34" t="s">
        <v>10</v>
      </c>
      <c r="C235" s="35">
        <f t="shared" si="4"/>
        <v>824.25</v>
      </c>
      <c r="D235" s="35">
        <v>10.5</v>
      </c>
      <c r="E235" s="35">
        <v>78.5</v>
      </c>
      <c r="F235" s="37" t="s">
        <v>1868</v>
      </c>
      <c r="G235" s="34">
        <v>1500</v>
      </c>
      <c r="H235" s="38" t="s">
        <v>575</v>
      </c>
    </row>
    <row r="236" spans="1:8">
      <c r="A236" s="34" t="s">
        <v>859</v>
      </c>
      <c r="B236" s="34" t="s">
        <v>167</v>
      </c>
      <c r="C236" s="35">
        <f t="shared" si="4"/>
        <v>34.32</v>
      </c>
      <c r="D236" s="35">
        <v>1.04</v>
      </c>
      <c r="E236" s="35">
        <v>33</v>
      </c>
      <c r="F236" s="37" t="s">
        <v>1878</v>
      </c>
      <c r="G236" s="34">
        <v>1300</v>
      </c>
      <c r="H236" s="38" t="s">
        <v>575</v>
      </c>
    </row>
    <row r="237" spans="1:8">
      <c r="A237" s="34" t="s">
        <v>860</v>
      </c>
      <c r="B237" s="34" t="s">
        <v>10</v>
      </c>
      <c r="C237" s="35">
        <f t="shared" si="4"/>
        <v>42.237000000000009</v>
      </c>
      <c r="D237" s="35">
        <v>2.4700000000000002</v>
      </c>
      <c r="E237" s="35">
        <v>17.100000000000001</v>
      </c>
      <c r="F237" s="37">
        <v>2.4700000000000002</v>
      </c>
      <c r="G237" s="34">
        <v>890</v>
      </c>
      <c r="H237" s="38" t="s">
        <v>575</v>
      </c>
    </row>
    <row r="238" spans="1:8">
      <c r="A238" s="34" t="s">
        <v>861</v>
      </c>
      <c r="B238" s="34" t="s">
        <v>10</v>
      </c>
      <c r="C238" s="35">
        <f t="shared" si="4"/>
        <v>0</v>
      </c>
      <c r="D238" s="35">
        <v>0</v>
      </c>
      <c r="E238" s="35">
        <v>40.200000000000003</v>
      </c>
      <c r="F238" s="37"/>
      <c r="G238" s="34">
        <v>990</v>
      </c>
      <c r="H238" s="38" t="s">
        <v>575</v>
      </c>
    </row>
    <row r="239" spans="1:8">
      <c r="A239" s="34" t="s">
        <v>862</v>
      </c>
      <c r="B239" s="34" t="s">
        <v>10</v>
      </c>
      <c r="C239" s="35">
        <f t="shared" si="4"/>
        <v>0</v>
      </c>
      <c r="D239" s="35">
        <v>0</v>
      </c>
      <c r="E239" s="35">
        <v>72</v>
      </c>
      <c r="F239" s="37"/>
      <c r="G239" s="34">
        <v>1300</v>
      </c>
      <c r="H239" s="38" t="s">
        <v>575</v>
      </c>
    </row>
    <row r="240" spans="1:8">
      <c r="A240" s="34" t="s">
        <v>863</v>
      </c>
      <c r="B240" s="34" t="s">
        <v>10</v>
      </c>
      <c r="C240" s="35">
        <f t="shared" si="4"/>
        <v>89.25</v>
      </c>
      <c r="D240" s="35">
        <v>4.25</v>
      </c>
      <c r="E240" s="35">
        <v>21</v>
      </c>
      <c r="F240" s="37" t="s">
        <v>2117</v>
      </c>
      <c r="G240" s="34">
        <v>890</v>
      </c>
      <c r="H240" s="38" t="s">
        <v>575</v>
      </c>
    </row>
    <row r="241" spans="1:8">
      <c r="A241" s="34" t="s">
        <v>864</v>
      </c>
      <c r="B241" s="34" t="s">
        <v>10</v>
      </c>
      <c r="C241" s="35">
        <f t="shared" si="4"/>
        <v>479.53599999999994</v>
      </c>
      <c r="D241" s="35">
        <v>6.56</v>
      </c>
      <c r="E241" s="35">
        <v>73.099999999999994</v>
      </c>
      <c r="F241" s="37" t="s">
        <v>865</v>
      </c>
      <c r="G241" s="34">
        <v>1300</v>
      </c>
      <c r="H241" s="38" t="s">
        <v>575</v>
      </c>
    </row>
    <row r="242" spans="1:8">
      <c r="A242" s="34" t="s">
        <v>866</v>
      </c>
      <c r="B242" s="34" t="s">
        <v>10</v>
      </c>
      <c r="C242" s="35">
        <f t="shared" si="4"/>
        <v>269.94</v>
      </c>
      <c r="D242" s="35">
        <v>12.27</v>
      </c>
      <c r="E242" s="35">
        <v>22</v>
      </c>
      <c r="F242" s="37" t="s">
        <v>1781</v>
      </c>
      <c r="G242" s="34">
        <v>990</v>
      </c>
      <c r="H242" s="38" t="s">
        <v>575</v>
      </c>
    </row>
    <row r="243" spans="1:8">
      <c r="A243" s="34" t="s">
        <v>867</v>
      </c>
      <c r="B243" s="34" t="s">
        <v>10</v>
      </c>
      <c r="C243" s="35">
        <f t="shared" ref="C243:C297" si="6">E243*D243</f>
        <v>83.186999999999998</v>
      </c>
      <c r="D243" s="35">
        <v>3.51</v>
      </c>
      <c r="E243" s="35">
        <v>23.7</v>
      </c>
      <c r="F243" s="37" t="s">
        <v>1784</v>
      </c>
      <c r="G243" s="34">
        <v>990</v>
      </c>
      <c r="H243" s="38" t="s">
        <v>575</v>
      </c>
    </row>
    <row r="244" spans="1:8">
      <c r="A244" s="34" t="s">
        <v>868</v>
      </c>
      <c r="B244" s="34" t="s">
        <v>10</v>
      </c>
      <c r="C244" s="35">
        <f t="shared" si="6"/>
        <v>178.56</v>
      </c>
      <c r="D244" s="35">
        <v>6.2</v>
      </c>
      <c r="E244" s="35">
        <v>28.8</v>
      </c>
      <c r="F244" s="37" t="s">
        <v>1912</v>
      </c>
      <c r="G244" s="34">
        <v>990</v>
      </c>
      <c r="H244" s="38" t="s">
        <v>575</v>
      </c>
    </row>
    <row r="245" spans="1:8" ht="10.5" customHeight="1">
      <c r="A245" s="34" t="s">
        <v>869</v>
      </c>
      <c r="B245" s="34" t="s">
        <v>10</v>
      </c>
      <c r="C245" s="35">
        <f t="shared" si="6"/>
        <v>125.04999999999998</v>
      </c>
      <c r="D245" s="35">
        <v>4.0999999999999996</v>
      </c>
      <c r="E245" s="35">
        <v>30.5</v>
      </c>
      <c r="F245" s="37" t="s">
        <v>870</v>
      </c>
      <c r="G245" s="34">
        <v>990</v>
      </c>
      <c r="H245" s="38" t="s">
        <v>575</v>
      </c>
    </row>
    <row r="246" spans="1:8">
      <c r="A246" s="34" t="s">
        <v>871</v>
      </c>
      <c r="B246" s="34" t="s">
        <v>140</v>
      </c>
      <c r="C246" s="35">
        <f t="shared" si="6"/>
        <v>0</v>
      </c>
      <c r="D246" s="35">
        <v>0</v>
      </c>
      <c r="E246" s="35">
        <v>35.5</v>
      </c>
      <c r="F246" s="37"/>
      <c r="G246" s="34">
        <v>990</v>
      </c>
      <c r="H246" s="38" t="s">
        <v>575</v>
      </c>
    </row>
    <row r="247" spans="1:8">
      <c r="A247" s="34" t="s">
        <v>872</v>
      </c>
      <c r="B247" s="34" t="s">
        <v>10</v>
      </c>
      <c r="C247" s="35">
        <f t="shared" si="6"/>
        <v>0</v>
      </c>
      <c r="D247" s="35">
        <v>0</v>
      </c>
      <c r="E247" s="35">
        <v>51.37</v>
      </c>
      <c r="F247" s="37"/>
      <c r="G247" s="34">
        <v>1200</v>
      </c>
      <c r="H247" s="38" t="s">
        <v>575</v>
      </c>
    </row>
    <row r="248" spans="1:8">
      <c r="A248" s="34" t="s">
        <v>873</v>
      </c>
      <c r="B248" s="34" t="s">
        <v>10</v>
      </c>
      <c r="C248" s="35">
        <f t="shared" si="6"/>
        <v>119.136</v>
      </c>
      <c r="D248" s="35">
        <v>2.19</v>
      </c>
      <c r="E248" s="35">
        <v>54.4</v>
      </c>
      <c r="F248" s="37" t="s">
        <v>874</v>
      </c>
      <c r="G248" s="34">
        <v>1200</v>
      </c>
      <c r="H248" s="38" t="s">
        <v>575</v>
      </c>
    </row>
    <row r="249" spans="1:8">
      <c r="A249" s="34" t="s">
        <v>875</v>
      </c>
      <c r="B249" s="34" t="s">
        <v>10</v>
      </c>
      <c r="C249" s="35">
        <f t="shared" si="6"/>
        <v>97.524000000000015</v>
      </c>
      <c r="D249" s="35">
        <v>1.62</v>
      </c>
      <c r="E249" s="35">
        <v>60.2</v>
      </c>
      <c r="F249" s="37" t="s">
        <v>876</v>
      </c>
      <c r="G249" s="34">
        <v>1200</v>
      </c>
      <c r="H249" s="38" t="s">
        <v>575</v>
      </c>
    </row>
    <row r="250" spans="1:8">
      <c r="A250" s="34" t="s">
        <v>877</v>
      </c>
      <c r="B250" s="34" t="s">
        <v>195</v>
      </c>
      <c r="C250" s="35">
        <f t="shared" si="6"/>
        <v>6.28</v>
      </c>
      <c r="D250" s="35">
        <v>0.8</v>
      </c>
      <c r="E250" s="35">
        <v>7.85</v>
      </c>
      <c r="F250" s="37">
        <v>0.8</v>
      </c>
      <c r="G250" s="34">
        <v>690</v>
      </c>
      <c r="H250" s="38" t="s">
        <v>697</v>
      </c>
    </row>
    <row r="251" spans="1:8">
      <c r="A251" s="34" t="s">
        <v>878</v>
      </c>
      <c r="B251" s="34" t="s">
        <v>10</v>
      </c>
      <c r="C251" s="35">
        <f t="shared" si="6"/>
        <v>78.585000000000008</v>
      </c>
      <c r="D251" s="35">
        <v>5.07</v>
      </c>
      <c r="E251" s="35">
        <v>15.5</v>
      </c>
      <c r="F251" s="37" t="s">
        <v>2149</v>
      </c>
      <c r="G251" s="34">
        <v>890</v>
      </c>
      <c r="H251" s="49" t="s">
        <v>575</v>
      </c>
    </row>
    <row r="252" spans="1:8">
      <c r="A252" s="34" t="s">
        <v>879</v>
      </c>
      <c r="B252" s="34" t="s">
        <v>277</v>
      </c>
      <c r="C252" s="35">
        <f t="shared" si="6"/>
        <v>124.42500000000001</v>
      </c>
      <c r="D252" s="35">
        <v>7.11</v>
      </c>
      <c r="E252" s="35">
        <v>17.5</v>
      </c>
      <c r="F252" s="37" t="s">
        <v>2118</v>
      </c>
      <c r="G252" s="34">
        <v>890</v>
      </c>
      <c r="H252" s="38" t="s">
        <v>575</v>
      </c>
    </row>
    <row r="253" spans="1:8">
      <c r="A253" s="34" t="s">
        <v>880</v>
      </c>
      <c r="B253" s="34" t="s">
        <v>10</v>
      </c>
      <c r="C253" s="35">
        <f t="shared" si="6"/>
        <v>32.705000000000005</v>
      </c>
      <c r="D253" s="35">
        <v>1.55</v>
      </c>
      <c r="E253" s="35">
        <v>21.1</v>
      </c>
      <c r="F253" s="37">
        <v>1.55</v>
      </c>
      <c r="G253" s="34">
        <v>890</v>
      </c>
      <c r="H253" s="38" t="s">
        <v>575</v>
      </c>
    </row>
    <row r="254" spans="1:8">
      <c r="A254" s="34" t="s">
        <v>881</v>
      </c>
      <c r="B254" s="34" t="s">
        <v>10</v>
      </c>
      <c r="C254" s="41">
        <f t="shared" si="6"/>
        <v>343.09999999999997</v>
      </c>
      <c r="D254" s="35">
        <v>14.6</v>
      </c>
      <c r="E254" s="35">
        <v>23.5</v>
      </c>
      <c r="F254" s="37" t="s">
        <v>1953</v>
      </c>
      <c r="G254" s="34">
        <v>890</v>
      </c>
      <c r="H254" s="38" t="s">
        <v>575</v>
      </c>
    </row>
    <row r="255" spans="1:8">
      <c r="A255" s="34" t="s">
        <v>881</v>
      </c>
      <c r="B255" s="34" t="s">
        <v>642</v>
      </c>
      <c r="C255" s="35">
        <f t="shared" si="6"/>
        <v>123.375</v>
      </c>
      <c r="D255" s="35">
        <v>5.25</v>
      </c>
      <c r="E255" s="35">
        <v>23.5</v>
      </c>
      <c r="F255" s="37" t="s">
        <v>882</v>
      </c>
      <c r="G255" s="34">
        <v>1300</v>
      </c>
      <c r="H255" s="45" t="s">
        <v>575</v>
      </c>
    </row>
    <row r="256" spans="1:8">
      <c r="A256" s="34" t="s">
        <v>883</v>
      </c>
      <c r="B256" s="34" t="s">
        <v>10</v>
      </c>
      <c r="C256" s="41">
        <f t="shared" si="6"/>
        <v>120.28</v>
      </c>
      <c r="D256" s="35">
        <v>4.8499999999999996</v>
      </c>
      <c r="E256" s="35">
        <v>24.8</v>
      </c>
      <c r="F256" s="37" t="s">
        <v>884</v>
      </c>
      <c r="G256" s="34">
        <v>890</v>
      </c>
      <c r="H256" s="38" t="s">
        <v>575</v>
      </c>
    </row>
    <row r="257" spans="1:8">
      <c r="A257" s="34" t="s">
        <v>883</v>
      </c>
      <c r="B257" s="34" t="s">
        <v>642</v>
      </c>
      <c r="C257" s="35">
        <f t="shared" si="6"/>
        <v>40.671999999999997</v>
      </c>
      <c r="D257" s="35">
        <v>1.64</v>
      </c>
      <c r="E257" s="35">
        <v>24.8</v>
      </c>
      <c r="F257" s="37">
        <v>1.64</v>
      </c>
      <c r="G257" s="34">
        <v>1300</v>
      </c>
      <c r="H257" s="45" t="s">
        <v>575</v>
      </c>
    </row>
    <row r="258" spans="1:8">
      <c r="A258" s="34" t="s">
        <v>885</v>
      </c>
      <c r="B258" s="34" t="s">
        <v>10</v>
      </c>
      <c r="C258" s="41">
        <f t="shared" si="6"/>
        <v>0</v>
      </c>
      <c r="D258" s="35">
        <v>0</v>
      </c>
      <c r="E258" s="35">
        <v>27.1</v>
      </c>
      <c r="F258" s="37"/>
      <c r="G258" s="34">
        <v>890</v>
      </c>
      <c r="H258" s="38" t="s">
        <v>575</v>
      </c>
    </row>
    <row r="259" spans="1:8">
      <c r="A259" s="34" t="s">
        <v>886</v>
      </c>
      <c r="B259" s="34" t="s">
        <v>10</v>
      </c>
      <c r="C259" s="41">
        <f t="shared" si="6"/>
        <v>0</v>
      </c>
      <c r="D259" s="35">
        <v>0</v>
      </c>
      <c r="E259" s="35">
        <v>30.3</v>
      </c>
      <c r="F259" s="37"/>
      <c r="G259" s="34">
        <v>890</v>
      </c>
      <c r="H259" s="38" t="s">
        <v>575</v>
      </c>
    </row>
    <row r="260" spans="1:8">
      <c r="A260" s="34" t="s">
        <v>887</v>
      </c>
      <c r="B260" s="34" t="s">
        <v>10</v>
      </c>
      <c r="C260" s="35">
        <f t="shared" si="6"/>
        <v>145.92100000000002</v>
      </c>
      <c r="D260" s="35">
        <v>4.33</v>
      </c>
      <c r="E260" s="35">
        <v>33.700000000000003</v>
      </c>
      <c r="F260" s="37" t="s">
        <v>2150</v>
      </c>
      <c r="G260" s="34">
        <v>890</v>
      </c>
      <c r="H260" s="38" t="s">
        <v>575</v>
      </c>
    </row>
    <row r="261" spans="1:8">
      <c r="A261" s="34" t="s">
        <v>888</v>
      </c>
      <c r="B261" s="34" t="s">
        <v>10</v>
      </c>
      <c r="C261" s="35">
        <f t="shared" si="6"/>
        <v>37.572000000000003</v>
      </c>
      <c r="D261" s="35">
        <v>1.01</v>
      </c>
      <c r="E261" s="35">
        <v>37.200000000000003</v>
      </c>
      <c r="F261" s="37">
        <v>1.01</v>
      </c>
      <c r="G261" s="34">
        <v>890</v>
      </c>
      <c r="H261" s="38" t="s">
        <v>575</v>
      </c>
    </row>
    <row r="262" spans="1:8">
      <c r="A262" s="34" t="s">
        <v>889</v>
      </c>
      <c r="B262" s="34" t="s">
        <v>10</v>
      </c>
      <c r="C262" s="35">
        <f t="shared" si="6"/>
        <v>22.792000000000005</v>
      </c>
      <c r="D262" s="35">
        <v>0.56000000000000005</v>
      </c>
      <c r="E262" s="35">
        <v>40.700000000000003</v>
      </c>
      <c r="F262" s="37">
        <v>0.56000000000000005</v>
      </c>
      <c r="G262" s="34">
        <v>990</v>
      </c>
      <c r="H262" s="38" t="s">
        <v>575</v>
      </c>
    </row>
    <row r="263" spans="1:8">
      <c r="A263" s="34" t="s">
        <v>890</v>
      </c>
      <c r="B263" s="34" t="s">
        <v>10</v>
      </c>
      <c r="C263" s="35">
        <f t="shared" si="6"/>
        <v>57.330000000000005</v>
      </c>
      <c r="D263" s="35">
        <v>1.3</v>
      </c>
      <c r="E263" s="35">
        <v>44.1</v>
      </c>
      <c r="F263" s="37" t="s">
        <v>891</v>
      </c>
      <c r="G263" s="34">
        <v>990</v>
      </c>
      <c r="H263" s="38" t="s">
        <v>575</v>
      </c>
    </row>
    <row r="264" spans="1:8">
      <c r="A264" s="34" t="s">
        <v>892</v>
      </c>
      <c r="B264" s="34" t="s">
        <v>10</v>
      </c>
      <c r="C264" s="35">
        <f t="shared" si="6"/>
        <v>49.77</v>
      </c>
      <c r="D264" s="35">
        <v>1.05</v>
      </c>
      <c r="E264" s="35">
        <v>47.4</v>
      </c>
      <c r="F264" s="37">
        <v>1.05</v>
      </c>
      <c r="G264" s="34">
        <v>990</v>
      </c>
      <c r="H264" s="38" t="s">
        <v>575</v>
      </c>
    </row>
    <row r="265" spans="1:8">
      <c r="A265" s="34" t="s">
        <v>893</v>
      </c>
      <c r="B265" s="34" t="s">
        <v>10</v>
      </c>
      <c r="C265" s="35">
        <f t="shared" si="6"/>
        <v>53.742000000000004</v>
      </c>
      <c r="D265" s="35">
        <v>1.06</v>
      </c>
      <c r="E265" s="35">
        <v>50.7</v>
      </c>
      <c r="F265" s="37">
        <v>1.06</v>
      </c>
      <c r="G265" s="34">
        <v>990</v>
      </c>
      <c r="H265" s="38" t="s">
        <v>575</v>
      </c>
    </row>
    <row r="266" spans="1:8">
      <c r="A266" s="34" t="s">
        <v>894</v>
      </c>
      <c r="B266" s="34" t="s">
        <v>10</v>
      </c>
      <c r="C266" s="35">
        <f t="shared" si="6"/>
        <v>35.463999999999999</v>
      </c>
      <c r="D266" s="35">
        <v>0.62</v>
      </c>
      <c r="E266" s="35">
        <v>57.2</v>
      </c>
      <c r="F266" s="37">
        <v>0.62</v>
      </c>
      <c r="G266" s="34">
        <v>1200</v>
      </c>
      <c r="H266" s="38" t="s">
        <v>575</v>
      </c>
    </row>
    <row r="267" spans="1:8">
      <c r="A267" s="34" t="s">
        <v>895</v>
      </c>
      <c r="B267" s="34" t="s">
        <v>10</v>
      </c>
      <c r="C267" s="35">
        <f t="shared" si="6"/>
        <v>49.451999999999998</v>
      </c>
      <c r="D267" s="35">
        <v>0.78</v>
      </c>
      <c r="E267" s="35">
        <v>63.4</v>
      </c>
      <c r="F267" s="37">
        <v>0.78</v>
      </c>
      <c r="G267" s="34">
        <v>1300</v>
      </c>
      <c r="H267" s="38" t="s">
        <v>575</v>
      </c>
    </row>
    <row r="268" spans="1:8">
      <c r="A268" s="34" t="s">
        <v>896</v>
      </c>
      <c r="B268" s="34" t="s">
        <v>10</v>
      </c>
      <c r="C268" s="35">
        <f t="shared" si="6"/>
        <v>525.69999999999993</v>
      </c>
      <c r="D268" s="35">
        <v>7.51</v>
      </c>
      <c r="E268" s="35">
        <v>70</v>
      </c>
      <c r="F268" s="37" t="s">
        <v>1773</v>
      </c>
      <c r="G268" s="34">
        <v>1300</v>
      </c>
      <c r="H268" s="38" t="s">
        <v>575</v>
      </c>
    </row>
    <row r="269" spans="1:8">
      <c r="A269" s="34" t="s">
        <v>897</v>
      </c>
      <c r="B269" s="34" t="s">
        <v>10</v>
      </c>
      <c r="C269" s="35">
        <f t="shared" si="6"/>
        <v>271.14999999999998</v>
      </c>
      <c r="D269" s="35">
        <v>3.19</v>
      </c>
      <c r="E269" s="35">
        <v>85</v>
      </c>
      <c r="F269" s="37">
        <v>3.19</v>
      </c>
      <c r="G269" s="34">
        <v>1500</v>
      </c>
      <c r="H269" s="38" t="s">
        <v>575</v>
      </c>
    </row>
    <row r="270" spans="1:8">
      <c r="A270" s="34" t="s">
        <v>898</v>
      </c>
      <c r="B270" s="34" t="s">
        <v>10</v>
      </c>
      <c r="C270" s="35">
        <f t="shared" si="6"/>
        <v>249.12</v>
      </c>
      <c r="D270" s="35">
        <v>2.88</v>
      </c>
      <c r="E270" s="35">
        <v>86.5</v>
      </c>
      <c r="F270" s="37">
        <v>1.87</v>
      </c>
      <c r="G270" s="34">
        <v>1500</v>
      </c>
      <c r="H270" s="38" t="s">
        <v>575</v>
      </c>
    </row>
    <row r="271" spans="1:8">
      <c r="A271" s="34" t="s">
        <v>899</v>
      </c>
      <c r="B271" s="34" t="s">
        <v>10</v>
      </c>
      <c r="C271" s="35">
        <f t="shared" si="6"/>
        <v>139.5479</v>
      </c>
      <c r="D271" s="35">
        <v>9.89</v>
      </c>
      <c r="E271" s="35">
        <v>14.11</v>
      </c>
      <c r="F271" s="37" t="s">
        <v>1780</v>
      </c>
      <c r="G271" s="34">
        <v>690</v>
      </c>
      <c r="H271" s="38" t="s">
        <v>627</v>
      </c>
    </row>
    <row r="272" spans="1:8">
      <c r="A272" s="34" t="s">
        <v>900</v>
      </c>
      <c r="B272" s="34" t="s">
        <v>10</v>
      </c>
      <c r="C272" s="35">
        <f t="shared" si="6"/>
        <v>30.352499999999999</v>
      </c>
      <c r="D272" s="35">
        <v>0.28499999999999998</v>
      </c>
      <c r="E272" s="35">
        <v>106.5</v>
      </c>
      <c r="F272" s="46">
        <v>0.28499999999999998</v>
      </c>
      <c r="G272" s="34">
        <v>1500</v>
      </c>
      <c r="H272" s="38" t="s">
        <v>575</v>
      </c>
    </row>
    <row r="273" spans="1:8">
      <c r="A273" s="34" t="s">
        <v>901</v>
      </c>
      <c r="B273" s="34" t="s">
        <v>195</v>
      </c>
      <c r="C273" s="35">
        <f t="shared" si="6"/>
        <v>21.840000000000003</v>
      </c>
      <c r="D273" s="35">
        <v>2.1</v>
      </c>
      <c r="E273" s="35">
        <v>10.4</v>
      </c>
      <c r="F273" s="37">
        <v>2.1</v>
      </c>
      <c r="G273" s="34">
        <v>690</v>
      </c>
      <c r="H273" s="38" t="s">
        <v>697</v>
      </c>
    </row>
    <row r="274" spans="1:8">
      <c r="A274" s="34" t="s">
        <v>902</v>
      </c>
      <c r="B274" s="34" t="s">
        <v>195</v>
      </c>
      <c r="C274" s="35">
        <f t="shared" si="6"/>
        <v>23.738</v>
      </c>
      <c r="D274" s="35">
        <v>2.86</v>
      </c>
      <c r="E274" s="35">
        <v>8.3000000000000007</v>
      </c>
      <c r="F274" s="37">
        <v>2.86</v>
      </c>
      <c r="G274" s="34">
        <v>690</v>
      </c>
      <c r="H274" s="38" t="s">
        <v>697</v>
      </c>
    </row>
    <row r="275" spans="1:8">
      <c r="A275" s="34" t="s">
        <v>902</v>
      </c>
      <c r="B275" s="34" t="s">
        <v>195</v>
      </c>
      <c r="C275" s="35">
        <f t="shared" si="6"/>
        <v>12.4</v>
      </c>
      <c r="D275" s="35">
        <v>1</v>
      </c>
      <c r="E275" s="35">
        <v>12.4</v>
      </c>
      <c r="F275" s="37">
        <v>1</v>
      </c>
      <c r="G275" s="34">
        <v>690</v>
      </c>
      <c r="H275" s="38" t="s">
        <v>697</v>
      </c>
    </row>
    <row r="276" spans="1:8">
      <c r="A276" s="34" t="s">
        <v>903</v>
      </c>
      <c r="B276" s="34" t="s">
        <v>10</v>
      </c>
      <c r="C276" s="35">
        <f t="shared" si="6"/>
        <v>0</v>
      </c>
      <c r="D276" s="35">
        <v>0</v>
      </c>
      <c r="E276" s="35">
        <v>16.399999999999999</v>
      </c>
      <c r="F276" s="37"/>
      <c r="G276" s="34">
        <v>890</v>
      </c>
      <c r="H276" s="38" t="s">
        <v>575</v>
      </c>
    </row>
    <row r="277" spans="1:8">
      <c r="A277" s="34" t="s">
        <v>904</v>
      </c>
      <c r="B277" s="34" t="s">
        <v>10</v>
      </c>
      <c r="C277" s="35">
        <f t="shared" si="6"/>
        <v>0</v>
      </c>
      <c r="D277" s="35">
        <v>0</v>
      </c>
      <c r="E277" s="35">
        <v>24.3</v>
      </c>
      <c r="F277" s="37"/>
      <c r="G277" s="34">
        <v>890</v>
      </c>
      <c r="H277" s="38" t="s">
        <v>575</v>
      </c>
    </row>
    <row r="278" spans="1:8">
      <c r="A278" s="34" t="s">
        <v>905</v>
      </c>
      <c r="B278" s="34" t="s">
        <v>642</v>
      </c>
      <c r="C278" s="35">
        <f t="shared" si="6"/>
        <v>54.707999999999998</v>
      </c>
      <c r="D278" s="35">
        <v>1.94</v>
      </c>
      <c r="E278" s="35">
        <v>28.2</v>
      </c>
      <c r="F278" s="37" t="s">
        <v>906</v>
      </c>
      <c r="G278" s="34">
        <v>1300</v>
      </c>
      <c r="H278" s="38" t="s">
        <v>627</v>
      </c>
    </row>
    <row r="279" spans="1:8">
      <c r="A279" s="34" t="s">
        <v>907</v>
      </c>
      <c r="B279" s="34" t="s">
        <v>10</v>
      </c>
      <c r="C279" s="35">
        <f t="shared" si="6"/>
        <v>670.31399999999996</v>
      </c>
      <c r="D279" s="35">
        <v>23.77</v>
      </c>
      <c r="E279" s="35">
        <v>28.2</v>
      </c>
      <c r="F279" s="37" t="s">
        <v>908</v>
      </c>
      <c r="G279" s="34">
        <v>790</v>
      </c>
      <c r="H279" s="38" t="s">
        <v>575</v>
      </c>
    </row>
    <row r="280" spans="1:8">
      <c r="A280" s="34" t="s">
        <v>909</v>
      </c>
      <c r="B280" s="34" t="s">
        <v>10</v>
      </c>
      <c r="C280" s="35">
        <f t="shared" si="6"/>
        <v>707.2</v>
      </c>
      <c r="D280" s="35">
        <v>22.1</v>
      </c>
      <c r="E280" s="35">
        <v>32</v>
      </c>
      <c r="F280" s="37" t="s">
        <v>910</v>
      </c>
      <c r="G280" s="34">
        <v>890</v>
      </c>
      <c r="H280" s="38" t="s">
        <v>575</v>
      </c>
    </row>
    <row r="281" spans="1:8">
      <c r="A281" s="34" t="s">
        <v>911</v>
      </c>
      <c r="B281" s="34" t="s">
        <v>10</v>
      </c>
      <c r="C281" s="35">
        <f t="shared" si="6"/>
        <v>250.79999999999998</v>
      </c>
      <c r="D281" s="35">
        <v>6.27</v>
      </c>
      <c r="E281" s="35">
        <v>40</v>
      </c>
      <c r="F281" s="37" t="s">
        <v>1772</v>
      </c>
      <c r="G281" s="34">
        <v>1100</v>
      </c>
      <c r="H281" s="38" t="s">
        <v>575</v>
      </c>
    </row>
    <row r="282" spans="1:8">
      <c r="A282" s="34" t="s">
        <v>912</v>
      </c>
      <c r="B282" s="34" t="s">
        <v>10</v>
      </c>
      <c r="C282" s="35">
        <f t="shared" si="6"/>
        <v>18.968399999999999</v>
      </c>
      <c r="D282" s="35">
        <v>0.44</v>
      </c>
      <c r="E282" s="35">
        <v>43.11</v>
      </c>
      <c r="F282" s="37">
        <v>0.44</v>
      </c>
      <c r="G282" s="34">
        <v>1100</v>
      </c>
      <c r="H282" s="38" t="s">
        <v>575</v>
      </c>
    </row>
    <row r="283" spans="1:8" ht="15" customHeight="1">
      <c r="A283" s="34" t="s">
        <v>913</v>
      </c>
      <c r="B283" s="34" t="s">
        <v>10</v>
      </c>
      <c r="C283" s="35">
        <f t="shared" si="6"/>
        <v>28.972599999999996</v>
      </c>
      <c r="D283" s="35">
        <v>0.62</v>
      </c>
      <c r="E283" s="35">
        <v>46.73</v>
      </c>
      <c r="F283" s="37">
        <v>0.62</v>
      </c>
      <c r="G283" s="34">
        <v>1100</v>
      </c>
      <c r="H283" s="38" t="s">
        <v>575</v>
      </c>
    </row>
    <row r="284" spans="1:8">
      <c r="A284" s="34" t="s">
        <v>914</v>
      </c>
      <c r="B284" s="34" t="s">
        <v>10</v>
      </c>
      <c r="C284" s="35">
        <f t="shared" si="6"/>
        <v>0</v>
      </c>
      <c r="D284" s="35">
        <v>0</v>
      </c>
      <c r="E284" s="35">
        <v>61</v>
      </c>
      <c r="F284" s="37"/>
      <c r="G284" s="34">
        <v>1200</v>
      </c>
      <c r="H284" s="38" t="s">
        <v>575</v>
      </c>
    </row>
    <row r="285" spans="1:8">
      <c r="A285" s="34" t="s">
        <v>915</v>
      </c>
      <c r="B285" s="34" t="s">
        <v>10</v>
      </c>
      <c r="C285" s="35">
        <f t="shared" si="6"/>
        <v>546.69999999999993</v>
      </c>
      <c r="D285" s="35">
        <v>7.1</v>
      </c>
      <c r="E285" s="35">
        <v>77</v>
      </c>
      <c r="F285" s="37" t="s">
        <v>916</v>
      </c>
      <c r="G285" s="34">
        <v>1200</v>
      </c>
      <c r="H285" s="38" t="s">
        <v>575</v>
      </c>
    </row>
    <row r="286" spans="1:8">
      <c r="A286" s="34" t="s">
        <v>917</v>
      </c>
      <c r="B286" s="34" t="s">
        <v>10</v>
      </c>
      <c r="C286" s="35">
        <f t="shared" si="6"/>
        <v>124.27199999999999</v>
      </c>
      <c r="D286" s="35">
        <v>1.44</v>
      </c>
      <c r="E286" s="35">
        <v>86.3</v>
      </c>
      <c r="F286" s="37">
        <v>1.44</v>
      </c>
      <c r="G286" s="34">
        <v>1200</v>
      </c>
      <c r="H286" s="38" t="s">
        <v>575</v>
      </c>
    </row>
    <row r="287" spans="1:8">
      <c r="A287" s="34" t="s">
        <v>918</v>
      </c>
      <c r="B287" s="34" t="s">
        <v>10</v>
      </c>
      <c r="C287" s="35">
        <f t="shared" si="6"/>
        <v>80.55</v>
      </c>
      <c r="D287" s="35">
        <v>0.9</v>
      </c>
      <c r="E287" s="35">
        <v>89.5</v>
      </c>
      <c r="F287" s="37">
        <v>0.9</v>
      </c>
      <c r="G287" s="34">
        <v>1500</v>
      </c>
      <c r="H287" s="38" t="s">
        <v>575</v>
      </c>
    </row>
    <row r="288" spans="1:8">
      <c r="A288" s="34" t="s">
        <v>918</v>
      </c>
      <c r="B288" s="34" t="s">
        <v>277</v>
      </c>
      <c r="C288" s="35">
        <f t="shared" si="6"/>
        <v>1963.63</v>
      </c>
      <c r="D288" s="35">
        <v>21.94</v>
      </c>
      <c r="E288" s="35">
        <v>89.5</v>
      </c>
      <c r="F288" s="37" t="s">
        <v>919</v>
      </c>
      <c r="G288" s="34">
        <v>1500</v>
      </c>
      <c r="H288" s="38" t="s">
        <v>575</v>
      </c>
    </row>
    <row r="289" spans="1:8">
      <c r="A289" s="34" t="s">
        <v>920</v>
      </c>
      <c r="B289" s="34" t="s">
        <v>10</v>
      </c>
      <c r="C289" s="35">
        <f t="shared" si="6"/>
        <v>107.874</v>
      </c>
      <c r="D289" s="35">
        <v>1.17</v>
      </c>
      <c r="E289" s="35">
        <v>92.2</v>
      </c>
      <c r="F289" s="37" t="s">
        <v>921</v>
      </c>
      <c r="G289" s="34">
        <v>1500</v>
      </c>
      <c r="H289" s="38" t="s">
        <v>575</v>
      </c>
    </row>
    <row r="290" spans="1:8">
      <c r="A290" s="34" t="s">
        <v>922</v>
      </c>
      <c r="B290" s="34" t="s">
        <v>10</v>
      </c>
      <c r="C290" s="35">
        <f t="shared" si="6"/>
        <v>19.11</v>
      </c>
      <c r="D290" s="35">
        <v>0.19500000000000001</v>
      </c>
      <c r="E290" s="35">
        <v>98</v>
      </c>
      <c r="F290" s="46">
        <v>0.19500000000000001</v>
      </c>
      <c r="G290" s="34">
        <v>1500</v>
      </c>
      <c r="H290" s="38" t="s">
        <v>575</v>
      </c>
    </row>
    <row r="291" spans="1:8">
      <c r="A291" s="34" t="s">
        <v>923</v>
      </c>
      <c r="B291" s="34" t="s">
        <v>10</v>
      </c>
      <c r="C291" s="35">
        <f t="shared" si="6"/>
        <v>0</v>
      </c>
      <c r="D291" s="35">
        <v>0</v>
      </c>
      <c r="E291" s="35">
        <v>30.2</v>
      </c>
      <c r="F291" s="37"/>
      <c r="G291" s="34">
        <v>990</v>
      </c>
      <c r="H291" s="38" t="s">
        <v>575</v>
      </c>
    </row>
    <row r="292" spans="1:8">
      <c r="A292" s="34" t="s">
        <v>924</v>
      </c>
      <c r="B292" s="34" t="s">
        <v>10</v>
      </c>
      <c r="C292" s="35">
        <f t="shared" si="6"/>
        <v>420</v>
      </c>
      <c r="D292" s="35">
        <v>12</v>
      </c>
      <c r="E292" s="35">
        <v>35</v>
      </c>
      <c r="F292" s="37" t="s">
        <v>2114</v>
      </c>
      <c r="G292" s="34">
        <v>990</v>
      </c>
      <c r="H292" s="38" t="s">
        <v>575</v>
      </c>
    </row>
    <row r="293" spans="1:8">
      <c r="A293" s="34" t="s">
        <v>925</v>
      </c>
      <c r="B293" s="34" t="s">
        <v>10</v>
      </c>
      <c r="C293" s="35">
        <f t="shared" si="6"/>
        <v>158.1</v>
      </c>
      <c r="D293" s="35">
        <v>3.72</v>
      </c>
      <c r="E293" s="35">
        <v>42.5</v>
      </c>
      <c r="F293" s="37" t="s">
        <v>1913</v>
      </c>
      <c r="G293" s="34">
        <v>990</v>
      </c>
      <c r="H293" s="38" t="s">
        <v>575</v>
      </c>
    </row>
    <row r="294" spans="1:8">
      <c r="A294" s="34" t="s">
        <v>926</v>
      </c>
      <c r="B294" s="34" t="s">
        <v>10</v>
      </c>
      <c r="C294" s="35">
        <f t="shared" si="6"/>
        <v>22.785</v>
      </c>
      <c r="D294" s="35">
        <v>0.49</v>
      </c>
      <c r="E294" s="35">
        <v>46.5</v>
      </c>
      <c r="F294" s="37" t="s">
        <v>2139</v>
      </c>
      <c r="G294" s="34">
        <v>990</v>
      </c>
      <c r="H294" s="38" t="s">
        <v>575</v>
      </c>
    </row>
    <row r="295" spans="1:8">
      <c r="A295" s="34" t="s">
        <v>927</v>
      </c>
      <c r="B295" s="34" t="s">
        <v>10</v>
      </c>
      <c r="C295" s="35">
        <f t="shared" si="6"/>
        <v>251.68</v>
      </c>
      <c r="D295" s="35">
        <v>4.84</v>
      </c>
      <c r="E295" s="35">
        <v>52</v>
      </c>
      <c r="F295" s="37">
        <v>4.84</v>
      </c>
      <c r="G295" s="34">
        <v>1200</v>
      </c>
      <c r="H295" s="38" t="s">
        <v>575</v>
      </c>
    </row>
    <row r="296" spans="1:8">
      <c r="A296" s="34" t="s">
        <v>928</v>
      </c>
      <c r="B296" s="34" t="s">
        <v>10</v>
      </c>
      <c r="C296" s="35">
        <f t="shared" si="6"/>
        <v>451.95000000000005</v>
      </c>
      <c r="D296" s="35">
        <v>6.9</v>
      </c>
      <c r="E296" s="35">
        <v>65.5</v>
      </c>
      <c r="F296" s="37" t="s">
        <v>2119</v>
      </c>
      <c r="G296" s="34">
        <v>1300</v>
      </c>
      <c r="H296" s="38" t="s">
        <v>575</v>
      </c>
    </row>
    <row r="297" spans="1:8">
      <c r="A297" s="34" t="s">
        <v>929</v>
      </c>
      <c r="B297" s="34" t="s">
        <v>10</v>
      </c>
      <c r="C297" s="35">
        <f t="shared" si="6"/>
        <v>739.49</v>
      </c>
      <c r="D297" s="35">
        <v>10.130000000000001</v>
      </c>
      <c r="E297" s="35">
        <v>73</v>
      </c>
      <c r="F297" s="37" t="s">
        <v>2013</v>
      </c>
      <c r="G297" s="34">
        <v>1300</v>
      </c>
      <c r="H297" s="38" t="s">
        <v>575</v>
      </c>
    </row>
    <row r="298" spans="1:8">
      <c r="A298" s="34" t="s">
        <v>930</v>
      </c>
      <c r="B298" s="34" t="s">
        <v>10</v>
      </c>
      <c r="C298" s="35">
        <f t="shared" ref="C298:C358" si="7">E298*D298</f>
        <v>909.2299999999999</v>
      </c>
      <c r="D298" s="35">
        <v>10.85</v>
      </c>
      <c r="E298" s="35">
        <v>83.8</v>
      </c>
      <c r="F298" s="37" t="s">
        <v>931</v>
      </c>
      <c r="G298" s="34">
        <v>1500</v>
      </c>
      <c r="H298" s="38" t="s">
        <v>575</v>
      </c>
    </row>
    <row r="299" spans="1:8">
      <c r="A299" s="34" t="s">
        <v>932</v>
      </c>
      <c r="B299" s="34" t="s">
        <v>10</v>
      </c>
      <c r="C299" s="35">
        <f t="shared" si="7"/>
        <v>80.41</v>
      </c>
      <c r="D299" s="35">
        <v>0.86</v>
      </c>
      <c r="E299" s="35">
        <v>93.5</v>
      </c>
      <c r="F299" s="37">
        <v>0.86</v>
      </c>
      <c r="G299" s="34">
        <v>1500</v>
      </c>
      <c r="H299" s="38" t="s">
        <v>575</v>
      </c>
    </row>
    <row r="300" spans="1:8">
      <c r="A300" s="34" t="s">
        <v>933</v>
      </c>
      <c r="B300" s="34" t="s">
        <v>10</v>
      </c>
      <c r="C300" s="35">
        <f t="shared" si="7"/>
        <v>427.45499999999998</v>
      </c>
      <c r="D300" s="35">
        <v>4.13</v>
      </c>
      <c r="E300" s="35">
        <v>103.5</v>
      </c>
      <c r="F300" s="37">
        <v>4.13</v>
      </c>
      <c r="G300" s="34">
        <v>1500</v>
      </c>
      <c r="H300" s="38" t="s">
        <v>575</v>
      </c>
    </row>
    <row r="301" spans="1:8">
      <c r="A301" s="34" t="s">
        <v>934</v>
      </c>
      <c r="B301" s="34" t="s">
        <v>10</v>
      </c>
      <c r="C301" s="35">
        <f t="shared" si="7"/>
        <v>75.614999999999995</v>
      </c>
      <c r="D301" s="35">
        <v>0.71</v>
      </c>
      <c r="E301" s="35">
        <v>106.5</v>
      </c>
      <c r="F301" s="37">
        <v>0.71</v>
      </c>
      <c r="G301" s="34">
        <v>1500</v>
      </c>
      <c r="H301" s="38" t="s">
        <v>575</v>
      </c>
    </row>
    <row r="302" spans="1:8">
      <c r="A302" s="34" t="s">
        <v>935</v>
      </c>
      <c r="B302" s="34" t="s">
        <v>10</v>
      </c>
      <c r="C302" s="35">
        <f t="shared" si="7"/>
        <v>25.874999999999996</v>
      </c>
      <c r="D302" s="35">
        <v>0.69</v>
      </c>
      <c r="E302" s="35">
        <v>37.5</v>
      </c>
      <c r="F302" s="37">
        <v>0.69</v>
      </c>
      <c r="G302" s="34">
        <v>1200</v>
      </c>
      <c r="H302" s="38" t="s">
        <v>575</v>
      </c>
    </row>
    <row r="303" spans="1:8">
      <c r="A303" s="34" t="s">
        <v>936</v>
      </c>
      <c r="B303" s="34" t="s">
        <v>10</v>
      </c>
      <c r="C303" s="35">
        <f t="shared" si="7"/>
        <v>0</v>
      </c>
      <c r="D303" s="35">
        <v>0</v>
      </c>
      <c r="E303" s="35">
        <v>46</v>
      </c>
      <c r="F303" s="37"/>
      <c r="G303" s="34">
        <v>1200</v>
      </c>
      <c r="H303" s="38" t="s">
        <v>575</v>
      </c>
    </row>
    <row r="304" spans="1:8">
      <c r="A304" s="34" t="s">
        <v>937</v>
      </c>
      <c r="B304" s="34" t="s">
        <v>10</v>
      </c>
      <c r="C304" s="35">
        <f t="shared" si="7"/>
        <v>120.94999999999999</v>
      </c>
      <c r="D304" s="35">
        <v>2.0499999999999998</v>
      </c>
      <c r="E304" s="35">
        <v>59</v>
      </c>
      <c r="F304" s="37">
        <v>2.0499999999999998</v>
      </c>
      <c r="G304" s="34">
        <v>1200</v>
      </c>
      <c r="H304" s="38" t="s">
        <v>575</v>
      </c>
    </row>
    <row r="305" spans="1:8">
      <c r="A305" s="34" t="s">
        <v>938</v>
      </c>
      <c r="B305" s="34" t="s">
        <v>10</v>
      </c>
      <c r="C305" s="35">
        <f t="shared" si="7"/>
        <v>1005.6700000000001</v>
      </c>
      <c r="D305" s="35">
        <v>12.73</v>
      </c>
      <c r="E305" s="35">
        <v>79</v>
      </c>
      <c r="F305" s="37" t="s">
        <v>939</v>
      </c>
      <c r="G305" s="34">
        <v>1200</v>
      </c>
      <c r="H305" s="38" t="s">
        <v>575</v>
      </c>
    </row>
    <row r="306" spans="1:8">
      <c r="A306" s="34" t="s">
        <v>940</v>
      </c>
      <c r="B306" s="34" t="s">
        <v>10</v>
      </c>
      <c r="C306" s="35">
        <f t="shared" si="7"/>
        <v>92.66</v>
      </c>
      <c r="D306" s="35">
        <v>1.1299999999999999</v>
      </c>
      <c r="E306" s="35">
        <v>82</v>
      </c>
      <c r="F306" s="37">
        <v>1.1299999999999999</v>
      </c>
      <c r="G306" s="34">
        <v>1200</v>
      </c>
      <c r="H306" s="38" t="s">
        <v>575</v>
      </c>
    </row>
    <row r="307" spans="1:8">
      <c r="A307" s="34" t="s">
        <v>941</v>
      </c>
      <c r="B307" s="34" t="s">
        <v>942</v>
      </c>
      <c r="C307" s="35">
        <f t="shared" si="7"/>
        <v>270.57</v>
      </c>
      <c r="D307" s="35">
        <v>3.11</v>
      </c>
      <c r="E307" s="35">
        <v>87</v>
      </c>
      <c r="F307" s="37" t="s">
        <v>943</v>
      </c>
      <c r="G307" s="34">
        <v>1200</v>
      </c>
      <c r="H307" s="38" t="s">
        <v>575</v>
      </c>
    </row>
    <row r="308" spans="1:8" ht="11.25" customHeight="1">
      <c r="A308" s="34" t="s">
        <v>944</v>
      </c>
      <c r="B308" s="34" t="s">
        <v>10</v>
      </c>
      <c r="C308" s="35">
        <f t="shared" si="7"/>
        <v>204.57999999999998</v>
      </c>
      <c r="D308" s="35">
        <v>1.93</v>
      </c>
      <c r="E308" s="35">
        <v>106</v>
      </c>
      <c r="F308" s="37" t="s">
        <v>945</v>
      </c>
      <c r="G308" s="34">
        <v>1300</v>
      </c>
      <c r="H308" s="38" t="s">
        <v>575</v>
      </c>
    </row>
    <row r="309" spans="1:8" ht="11.25" customHeight="1">
      <c r="A309" s="34" t="s">
        <v>946</v>
      </c>
      <c r="B309" s="34" t="s">
        <v>10</v>
      </c>
      <c r="C309" s="35">
        <f t="shared" si="7"/>
        <v>33.648699999999998</v>
      </c>
      <c r="D309" s="35">
        <v>0.28999999999999998</v>
      </c>
      <c r="E309" s="35">
        <v>116.03</v>
      </c>
      <c r="F309" s="37" t="s">
        <v>947</v>
      </c>
      <c r="G309" s="34">
        <v>1500</v>
      </c>
      <c r="H309" s="38" t="s">
        <v>575</v>
      </c>
    </row>
    <row r="310" spans="1:8" ht="11.25" customHeight="1">
      <c r="A310" s="34" t="s">
        <v>948</v>
      </c>
      <c r="B310" s="34" t="s">
        <v>10</v>
      </c>
      <c r="C310" s="35">
        <f t="shared" si="7"/>
        <v>252.5</v>
      </c>
      <c r="D310" s="35">
        <v>20.2</v>
      </c>
      <c r="E310" s="35">
        <v>12.5</v>
      </c>
      <c r="F310" s="37" t="s">
        <v>2140</v>
      </c>
      <c r="G310" s="34">
        <v>1200</v>
      </c>
      <c r="H310" s="38" t="s">
        <v>575</v>
      </c>
    </row>
    <row r="311" spans="1:8">
      <c r="A311" s="34" t="s">
        <v>949</v>
      </c>
      <c r="B311" s="34" t="s">
        <v>10</v>
      </c>
      <c r="C311" s="35">
        <f t="shared" si="7"/>
        <v>0</v>
      </c>
      <c r="D311" s="35">
        <v>0</v>
      </c>
      <c r="E311" s="35">
        <v>19.600000000000001</v>
      </c>
      <c r="F311" s="37"/>
      <c r="G311" s="34">
        <v>1200</v>
      </c>
      <c r="H311" s="38" t="s">
        <v>575</v>
      </c>
    </row>
    <row r="312" spans="1:8" ht="10.5" customHeight="1">
      <c r="A312" s="34" t="s">
        <v>950</v>
      </c>
      <c r="B312" s="34" t="s">
        <v>195</v>
      </c>
      <c r="C312" s="35">
        <f t="shared" si="7"/>
        <v>26.9696</v>
      </c>
      <c r="D312" s="35">
        <v>1.28</v>
      </c>
      <c r="E312" s="35">
        <v>21.07</v>
      </c>
      <c r="F312" s="37">
        <v>1.28</v>
      </c>
      <c r="G312" s="34">
        <v>690</v>
      </c>
      <c r="H312" s="38" t="s">
        <v>627</v>
      </c>
    </row>
    <row r="313" spans="1:8" ht="10.5" customHeight="1">
      <c r="A313" s="34" t="s">
        <v>951</v>
      </c>
      <c r="B313" s="34" t="s">
        <v>10</v>
      </c>
      <c r="C313" s="35">
        <f t="shared" si="7"/>
        <v>19.46</v>
      </c>
      <c r="D313" s="35">
        <v>0.14000000000000001</v>
      </c>
      <c r="E313" s="35">
        <v>139</v>
      </c>
      <c r="F313" s="37">
        <v>0.14000000000000001</v>
      </c>
      <c r="G313" s="34">
        <v>1300</v>
      </c>
      <c r="H313" s="38" t="s">
        <v>575</v>
      </c>
    </row>
    <row r="314" spans="1:8" ht="10.5" customHeight="1">
      <c r="A314" s="34" t="s">
        <v>952</v>
      </c>
      <c r="B314" s="34" t="s">
        <v>195</v>
      </c>
      <c r="C314" s="35">
        <f t="shared" si="7"/>
        <v>109.2672</v>
      </c>
      <c r="D314" s="35">
        <v>10.08</v>
      </c>
      <c r="E314" s="35">
        <v>10.84</v>
      </c>
      <c r="F314" s="37" t="s">
        <v>1881</v>
      </c>
      <c r="G314" s="34">
        <v>690</v>
      </c>
      <c r="H314" s="38" t="s">
        <v>627</v>
      </c>
    </row>
    <row r="315" spans="1:8" ht="10.5" customHeight="1">
      <c r="A315" s="34" t="s">
        <v>953</v>
      </c>
      <c r="B315" s="34" t="s">
        <v>195</v>
      </c>
      <c r="C315" s="35">
        <f t="shared" si="7"/>
        <v>81.195099999999996</v>
      </c>
      <c r="D315" s="35">
        <v>6.01</v>
      </c>
      <c r="E315" s="35">
        <v>13.51</v>
      </c>
      <c r="F315" s="37" t="s">
        <v>954</v>
      </c>
      <c r="G315" s="34">
        <v>690</v>
      </c>
      <c r="H315" s="38" t="s">
        <v>627</v>
      </c>
    </row>
    <row r="316" spans="1:8">
      <c r="A316" s="34" t="s">
        <v>955</v>
      </c>
      <c r="B316" s="34" t="s">
        <v>195</v>
      </c>
      <c r="C316" s="35">
        <f t="shared" si="7"/>
        <v>216.79150000000001</v>
      </c>
      <c r="D316" s="35">
        <v>15.43</v>
      </c>
      <c r="E316" s="35">
        <v>14.05</v>
      </c>
      <c r="F316" s="39" t="s">
        <v>956</v>
      </c>
      <c r="G316" s="34">
        <v>690</v>
      </c>
      <c r="H316" s="38" t="s">
        <v>627</v>
      </c>
    </row>
    <row r="317" spans="1:8">
      <c r="A317" s="34" t="s">
        <v>957</v>
      </c>
      <c r="B317" s="34" t="s">
        <v>10</v>
      </c>
      <c r="C317" s="35">
        <f t="shared" si="7"/>
        <v>13.949000000000002</v>
      </c>
      <c r="D317" s="35">
        <v>0.74</v>
      </c>
      <c r="E317" s="35">
        <v>18.850000000000001</v>
      </c>
      <c r="F317" s="37">
        <v>0.74</v>
      </c>
      <c r="G317" s="34">
        <v>1100</v>
      </c>
      <c r="H317" s="38" t="s">
        <v>575</v>
      </c>
    </row>
    <row r="318" spans="1:8">
      <c r="A318" s="34" t="s">
        <v>958</v>
      </c>
      <c r="B318" s="34" t="s">
        <v>10</v>
      </c>
      <c r="C318" s="35">
        <f t="shared" si="7"/>
        <v>494.5</v>
      </c>
      <c r="D318" s="35">
        <v>23</v>
      </c>
      <c r="E318" s="35">
        <v>21.5</v>
      </c>
      <c r="F318" s="37" t="s">
        <v>1958</v>
      </c>
      <c r="G318" s="34">
        <v>1100</v>
      </c>
      <c r="H318" s="38" t="s">
        <v>575</v>
      </c>
    </row>
    <row r="319" spans="1:8">
      <c r="A319" s="34" t="s">
        <v>958</v>
      </c>
      <c r="B319" s="34" t="s">
        <v>10</v>
      </c>
      <c r="C319" s="35">
        <f t="shared" si="7"/>
        <v>176.29999999999998</v>
      </c>
      <c r="D319" s="35">
        <v>8.1999999999999993</v>
      </c>
      <c r="E319" s="35">
        <v>21.5</v>
      </c>
      <c r="F319" s="37" t="s">
        <v>1959</v>
      </c>
      <c r="G319" s="34">
        <v>1100</v>
      </c>
      <c r="H319" s="38" t="s">
        <v>575</v>
      </c>
    </row>
    <row r="320" spans="1:8">
      <c r="A320" s="34" t="s">
        <v>959</v>
      </c>
      <c r="B320" s="34" t="s">
        <v>10</v>
      </c>
      <c r="C320" s="35">
        <f t="shared" si="7"/>
        <v>52.162500000000001</v>
      </c>
      <c r="D320" s="35">
        <v>1.95</v>
      </c>
      <c r="E320" s="35">
        <v>26.75</v>
      </c>
      <c r="F320" s="37" t="s">
        <v>960</v>
      </c>
      <c r="G320" s="34">
        <v>1100</v>
      </c>
      <c r="H320" s="38" t="s">
        <v>575</v>
      </c>
    </row>
    <row r="321" spans="1:8">
      <c r="A321" s="34" t="s">
        <v>961</v>
      </c>
      <c r="B321" s="34" t="s">
        <v>10</v>
      </c>
      <c r="C321" s="35">
        <f t="shared" si="7"/>
        <v>1472</v>
      </c>
      <c r="D321" s="35">
        <v>46</v>
      </c>
      <c r="E321" s="35">
        <v>32</v>
      </c>
      <c r="F321" s="37" t="s">
        <v>1960</v>
      </c>
      <c r="G321" s="34">
        <v>1100</v>
      </c>
      <c r="H321" s="38" t="s">
        <v>575</v>
      </c>
    </row>
    <row r="322" spans="1:8">
      <c r="A322" s="34" t="s">
        <v>961</v>
      </c>
      <c r="B322" s="34" t="s">
        <v>962</v>
      </c>
      <c r="C322" s="35">
        <f t="shared" si="7"/>
        <v>34.450000000000003</v>
      </c>
      <c r="D322" s="35">
        <v>1.06</v>
      </c>
      <c r="E322" s="35">
        <v>32.5</v>
      </c>
      <c r="F322" s="37">
        <v>1.06</v>
      </c>
      <c r="G322" s="34">
        <v>2900</v>
      </c>
      <c r="H322" s="38" t="s">
        <v>575</v>
      </c>
    </row>
    <row r="323" spans="1:8">
      <c r="A323" s="34" t="s">
        <v>963</v>
      </c>
      <c r="B323" s="34" t="s">
        <v>10</v>
      </c>
      <c r="C323" s="35">
        <f t="shared" si="7"/>
        <v>69.935000000000002</v>
      </c>
      <c r="D323" s="35">
        <v>1.97</v>
      </c>
      <c r="E323" s="35">
        <v>35.5</v>
      </c>
      <c r="F323" s="37" t="s">
        <v>964</v>
      </c>
      <c r="G323" s="34">
        <v>1100</v>
      </c>
      <c r="H323" s="38" t="s">
        <v>575</v>
      </c>
    </row>
    <row r="324" spans="1:8">
      <c r="A324" s="34" t="s">
        <v>965</v>
      </c>
      <c r="B324" s="34" t="s">
        <v>277</v>
      </c>
      <c r="C324" s="35">
        <f t="shared" si="7"/>
        <v>518.17499999999995</v>
      </c>
      <c r="D324" s="35">
        <v>12.25</v>
      </c>
      <c r="E324" s="35">
        <v>42.3</v>
      </c>
      <c r="F324" s="37" t="s">
        <v>1886</v>
      </c>
      <c r="G324" s="34">
        <v>990</v>
      </c>
      <c r="H324" s="38" t="s">
        <v>575</v>
      </c>
    </row>
    <row r="325" spans="1:8">
      <c r="A325" s="34" t="s">
        <v>966</v>
      </c>
      <c r="B325" s="34" t="s">
        <v>10</v>
      </c>
      <c r="C325" s="35">
        <f t="shared" si="7"/>
        <v>164.43</v>
      </c>
      <c r="D325" s="35">
        <v>3.15</v>
      </c>
      <c r="E325" s="35">
        <v>52.2</v>
      </c>
      <c r="F325" s="37" t="s">
        <v>967</v>
      </c>
      <c r="G325" s="34">
        <v>990</v>
      </c>
      <c r="H325" s="38" t="s">
        <v>575</v>
      </c>
    </row>
    <row r="326" spans="1:8">
      <c r="A326" s="34" t="s">
        <v>968</v>
      </c>
      <c r="B326" s="34" t="s">
        <v>10</v>
      </c>
      <c r="C326" s="35">
        <f t="shared" si="7"/>
        <v>89.232000000000014</v>
      </c>
      <c r="D326" s="35">
        <v>1.56</v>
      </c>
      <c r="E326" s="35">
        <v>57.2</v>
      </c>
      <c r="F326" s="37" t="s">
        <v>1715</v>
      </c>
      <c r="G326" s="34">
        <v>990</v>
      </c>
      <c r="H326" s="38" t="s">
        <v>575</v>
      </c>
    </row>
    <row r="327" spans="1:8">
      <c r="A327" s="34" t="s">
        <v>969</v>
      </c>
      <c r="B327" s="34" t="s">
        <v>10</v>
      </c>
      <c r="C327" s="35">
        <f t="shared" si="7"/>
        <v>688.19999999999993</v>
      </c>
      <c r="D327" s="35">
        <v>11.1</v>
      </c>
      <c r="E327" s="35">
        <v>62</v>
      </c>
      <c r="F327" s="37" t="s">
        <v>970</v>
      </c>
      <c r="G327" s="34">
        <v>990</v>
      </c>
      <c r="H327" s="38" t="s">
        <v>575</v>
      </c>
    </row>
    <row r="328" spans="1:8" ht="12" customHeight="1">
      <c r="A328" s="34" t="s">
        <v>971</v>
      </c>
      <c r="B328" s="34" t="s">
        <v>10</v>
      </c>
      <c r="C328" s="41">
        <f t="shared" si="7"/>
        <v>1154.0529999999999</v>
      </c>
      <c r="D328" s="35">
        <v>14.23</v>
      </c>
      <c r="E328" s="35">
        <v>81.099999999999994</v>
      </c>
      <c r="F328" s="37" t="s">
        <v>972</v>
      </c>
      <c r="G328" s="34">
        <v>1100</v>
      </c>
      <c r="H328" s="38" t="s">
        <v>575</v>
      </c>
    </row>
    <row r="329" spans="1:8" ht="12" customHeight="1">
      <c r="A329" s="34" t="s">
        <v>973</v>
      </c>
      <c r="B329" s="34" t="s">
        <v>167</v>
      </c>
      <c r="C329" s="35">
        <f t="shared" si="7"/>
        <v>183.82</v>
      </c>
      <c r="D329" s="35">
        <v>2.02</v>
      </c>
      <c r="E329" s="35">
        <v>91</v>
      </c>
      <c r="F329" s="37" t="s">
        <v>974</v>
      </c>
      <c r="G329" s="34">
        <v>1300</v>
      </c>
      <c r="H329" s="38" t="s">
        <v>575</v>
      </c>
    </row>
    <row r="330" spans="1:8" ht="12" customHeight="1">
      <c r="A330" s="34" t="s">
        <v>975</v>
      </c>
      <c r="B330" s="34" t="s">
        <v>167</v>
      </c>
      <c r="C330" s="35">
        <f t="shared" si="7"/>
        <v>68.399999999999991</v>
      </c>
      <c r="D330" s="35">
        <v>0.72</v>
      </c>
      <c r="E330" s="35">
        <v>95</v>
      </c>
      <c r="F330" s="37">
        <v>0.72</v>
      </c>
      <c r="G330" s="34">
        <v>1300</v>
      </c>
      <c r="H330" s="38" t="s">
        <v>575</v>
      </c>
    </row>
    <row r="331" spans="1:8">
      <c r="A331" s="34" t="s">
        <v>976</v>
      </c>
      <c r="B331" s="34" t="s">
        <v>10</v>
      </c>
      <c r="C331" s="35">
        <f t="shared" si="7"/>
        <v>0</v>
      </c>
      <c r="D331" s="35">
        <v>0</v>
      </c>
      <c r="E331" s="35">
        <v>99.35</v>
      </c>
      <c r="F331" s="46"/>
      <c r="G331" s="34">
        <v>1200</v>
      </c>
      <c r="H331" s="38" t="s">
        <v>575</v>
      </c>
    </row>
    <row r="332" spans="1:8">
      <c r="A332" s="34" t="s">
        <v>977</v>
      </c>
      <c r="B332" s="34" t="s">
        <v>10</v>
      </c>
      <c r="C332" s="35">
        <f t="shared" si="7"/>
        <v>27.247499999999999</v>
      </c>
      <c r="D332" s="35">
        <v>0.22500000000000001</v>
      </c>
      <c r="E332" s="35">
        <v>121.1</v>
      </c>
      <c r="F332" s="46">
        <v>0.22500000000000001</v>
      </c>
      <c r="G332" s="34">
        <v>1300</v>
      </c>
      <c r="H332" s="38" t="s">
        <v>575</v>
      </c>
    </row>
    <row r="333" spans="1:8">
      <c r="A333" s="34" t="s">
        <v>977</v>
      </c>
      <c r="B333" s="34" t="s">
        <v>277</v>
      </c>
      <c r="C333" s="35">
        <f t="shared" si="7"/>
        <v>376.62099999999998</v>
      </c>
      <c r="D333" s="35">
        <v>3.11</v>
      </c>
      <c r="E333" s="35">
        <v>121.1</v>
      </c>
      <c r="F333" s="37">
        <v>3.11</v>
      </c>
      <c r="G333" s="34">
        <v>1300</v>
      </c>
      <c r="H333" s="38" t="s">
        <v>575</v>
      </c>
    </row>
    <row r="334" spans="1:8">
      <c r="A334" s="34" t="s">
        <v>978</v>
      </c>
      <c r="B334" s="34" t="s">
        <v>277</v>
      </c>
      <c r="C334" s="35">
        <f t="shared" si="7"/>
        <v>643.47</v>
      </c>
      <c r="D334" s="35">
        <v>4.82</v>
      </c>
      <c r="E334" s="35">
        <v>133.5</v>
      </c>
      <c r="F334" s="37" t="s">
        <v>979</v>
      </c>
      <c r="G334" s="34">
        <v>1500</v>
      </c>
      <c r="H334" s="38" t="s">
        <v>575</v>
      </c>
    </row>
    <row r="335" spans="1:8" ht="23.25" customHeight="1">
      <c r="A335" s="34" t="s">
        <v>978</v>
      </c>
      <c r="B335" s="34" t="s">
        <v>10</v>
      </c>
      <c r="C335" s="35">
        <f t="shared" si="7"/>
        <v>308.38499999999999</v>
      </c>
      <c r="D335" s="35">
        <v>2.31</v>
      </c>
      <c r="E335" s="35">
        <v>133.5</v>
      </c>
      <c r="F335" s="37" t="s">
        <v>1712</v>
      </c>
      <c r="G335" s="34">
        <v>890</v>
      </c>
      <c r="H335" s="38" t="s">
        <v>575</v>
      </c>
    </row>
    <row r="336" spans="1:8">
      <c r="A336" s="34" t="s">
        <v>980</v>
      </c>
      <c r="B336" s="34" t="s">
        <v>277</v>
      </c>
      <c r="C336" s="35">
        <f t="shared" si="7"/>
        <v>155.82499999999999</v>
      </c>
      <c r="D336" s="35">
        <v>1.1499999999999999</v>
      </c>
      <c r="E336" s="35">
        <v>135.5</v>
      </c>
      <c r="F336" s="37">
        <v>1.1499999999999999</v>
      </c>
      <c r="G336" s="34">
        <v>1500</v>
      </c>
      <c r="H336" s="38" t="s">
        <v>575</v>
      </c>
    </row>
    <row r="337" spans="1:8">
      <c r="A337" s="34" t="s">
        <v>981</v>
      </c>
      <c r="B337" s="34" t="s">
        <v>277</v>
      </c>
      <c r="C337" s="35">
        <f t="shared" si="7"/>
        <v>687.75</v>
      </c>
      <c r="D337" s="35">
        <v>5</v>
      </c>
      <c r="E337" s="35">
        <v>137.55000000000001</v>
      </c>
      <c r="F337" s="37">
        <v>5</v>
      </c>
      <c r="G337" s="34">
        <v>1500</v>
      </c>
      <c r="H337" s="38" t="s">
        <v>575</v>
      </c>
    </row>
    <row r="338" spans="1:8">
      <c r="A338" s="34" t="s">
        <v>982</v>
      </c>
      <c r="B338" s="34" t="s">
        <v>277</v>
      </c>
      <c r="C338" s="35">
        <f t="shared" si="7"/>
        <v>229.23000000000002</v>
      </c>
      <c r="D338" s="35">
        <v>1.62</v>
      </c>
      <c r="E338" s="35">
        <v>141.5</v>
      </c>
      <c r="F338" s="37">
        <v>1.62</v>
      </c>
      <c r="G338" s="34">
        <v>1500</v>
      </c>
      <c r="H338" s="38" t="s">
        <v>575</v>
      </c>
    </row>
    <row r="339" spans="1:8" ht="12" customHeight="1">
      <c r="A339" s="34" t="s">
        <v>983</v>
      </c>
      <c r="B339" s="34" t="s">
        <v>167</v>
      </c>
      <c r="C339" s="35">
        <f t="shared" si="7"/>
        <v>104.78510000000001</v>
      </c>
      <c r="D339" s="35">
        <v>0.53500000000000003</v>
      </c>
      <c r="E339" s="35">
        <v>195.86</v>
      </c>
      <c r="F339" s="37">
        <v>0.53500000000000003</v>
      </c>
      <c r="G339" s="34">
        <v>1700</v>
      </c>
      <c r="H339" s="38" t="s">
        <v>575</v>
      </c>
    </row>
    <row r="340" spans="1:8">
      <c r="A340" s="34" t="s">
        <v>984</v>
      </c>
      <c r="B340" s="34" t="s">
        <v>10</v>
      </c>
      <c r="C340" s="35">
        <f t="shared" si="7"/>
        <v>36.177900000000001</v>
      </c>
      <c r="D340" s="35">
        <v>0.11</v>
      </c>
      <c r="E340" s="35">
        <v>328.89</v>
      </c>
      <c r="F340" s="39">
        <v>0.11</v>
      </c>
      <c r="G340" s="34">
        <v>990</v>
      </c>
      <c r="H340" s="38" t="s">
        <v>575</v>
      </c>
    </row>
    <row r="341" spans="1:8">
      <c r="A341" s="34" t="s">
        <v>985</v>
      </c>
      <c r="B341" s="34" t="s">
        <v>10</v>
      </c>
      <c r="C341" s="35">
        <f t="shared" si="7"/>
        <v>135.30000000000001</v>
      </c>
      <c r="D341" s="35">
        <v>2.2000000000000002</v>
      </c>
      <c r="E341" s="35">
        <v>61.5</v>
      </c>
      <c r="F341" s="37" t="s">
        <v>986</v>
      </c>
      <c r="G341" s="34">
        <v>990</v>
      </c>
      <c r="H341" s="38" t="s">
        <v>575</v>
      </c>
    </row>
    <row r="342" spans="1:8">
      <c r="A342" s="34" t="s">
        <v>987</v>
      </c>
      <c r="B342" s="34" t="s">
        <v>10</v>
      </c>
      <c r="C342" s="35">
        <f t="shared" si="7"/>
        <v>0</v>
      </c>
      <c r="D342" s="35">
        <v>0</v>
      </c>
      <c r="E342" s="35">
        <v>70.8</v>
      </c>
      <c r="F342" s="37"/>
      <c r="G342" s="34">
        <v>990</v>
      </c>
      <c r="H342" s="38" t="s">
        <v>575</v>
      </c>
    </row>
    <row r="343" spans="1:8">
      <c r="A343" s="34" t="s">
        <v>988</v>
      </c>
      <c r="B343" s="34" t="s">
        <v>10</v>
      </c>
      <c r="C343" s="35">
        <f t="shared" si="7"/>
        <v>29.04</v>
      </c>
      <c r="D343" s="35">
        <v>0.4</v>
      </c>
      <c r="E343" s="35">
        <v>72.599999999999994</v>
      </c>
      <c r="F343" s="37">
        <v>0.4</v>
      </c>
      <c r="G343" s="34">
        <v>990</v>
      </c>
      <c r="H343" s="38" t="s">
        <v>575</v>
      </c>
    </row>
    <row r="344" spans="1:8">
      <c r="A344" s="34" t="s">
        <v>989</v>
      </c>
      <c r="B344" s="34" t="s">
        <v>10</v>
      </c>
      <c r="C344" s="35">
        <f t="shared" si="7"/>
        <v>72.8</v>
      </c>
      <c r="D344" s="35">
        <v>1.04</v>
      </c>
      <c r="E344" s="35">
        <v>70</v>
      </c>
      <c r="F344" s="37">
        <v>1.04</v>
      </c>
      <c r="G344" s="34">
        <v>1100</v>
      </c>
      <c r="H344" s="38" t="s">
        <v>575</v>
      </c>
    </row>
    <row r="345" spans="1:8">
      <c r="A345" s="34" t="s">
        <v>990</v>
      </c>
      <c r="B345" s="34" t="s">
        <v>140</v>
      </c>
      <c r="C345" s="35">
        <f t="shared" si="7"/>
        <v>24.25</v>
      </c>
      <c r="D345" s="35">
        <v>0.25</v>
      </c>
      <c r="E345" s="35">
        <v>97</v>
      </c>
      <c r="F345" s="37">
        <v>0.25</v>
      </c>
      <c r="G345" s="34">
        <v>1100</v>
      </c>
      <c r="H345" s="38" t="s">
        <v>575</v>
      </c>
    </row>
    <row r="346" spans="1:8">
      <c r="A346" s="34" t="s">
        <v>991</v>
      </c>
      <c r="B346" s="34" t="s">
        <v>140</v>
      </c>
      <c r="C346" s="35">
        <f t="shared" si="7"/>
        <v>2652.48</v>
      </c>
      <c r="D346" s="35">
        <v>24.56</v>
      </c>
      <c r="E346" s="35">
        <v>108</v>
      </c>
      <c r="F346" s="37" t="s">
        <v>992</v>
      </c>
      <c r="G346" s="34">
        <v>1100</v>
      </c>
      <c r="H346" s="38" t="s">
        <v>575</v>
      </c>
    </row>
    <row r="347" spans="1:8">
      <c r="A347" s="34" t="s">
        <v>993</v>
      </c>
      <c r="B347" s="34" t="s">
        <v>10</v>
      </c>
      <c r="C347" s="35">
        <f t="shared" si="7"/>
        <v>142.67999999999998</v>
      </c>
      <c r="D347" s="35">
        <v>1.1599999999999999</v>
      </c>
      <c r="E347" s="35">
        <v>123</v>
      </c>
      <c r="F347" s="37" t="s">
        <v>994</v>
      </c>
      <c r="G347" s="34">
        <v>1300</v>
      </c>
      <c r="H347" s="38" t="s">
        <v>575</v>
      </c>
    </row>
    <row r="348" spans="1:8">
      <c r="A348" s="34" t="s">
        <v>995</v>
      </c>
      <c r="B348" s="34" t="s">
        <v>10</v>
      </c>
      <c r="C348" s="35">
        <f t="shared" si="7"/>
        <v>1968.4</v>
      </c>
      <c r="D348" s="35">
        <v>14.8</v>
      </c>
      <c r="E348" s="35">
        <v>133</v>
      </c>
      <c r="F348" s="37" t="s">
        <v>2120</v>
      </c>
      <c r="G348" s="34">
        <v>1500</v>
      </c>
      <c r="H348" s="38" t="s">
        <v>575</v>
      </c>
    </row>
    <row r="349" spans="1:8">
      <c r="A349" s="34" t="s">
        <v>996</v>
      </c>
      <c r="B349" s="34" t="s">
        <v>10</v>
      </c>
      <c r="C349" s="35">
        <f t="shared" si="7"/>
        <v>705.33</v>
      </c>
      <c r="D349" s="35">
        <v>5.0999999999999996</v>
      </c>
      <c r="E349" s="35">
        <v>138.30000000000001</v>
      </c>
      <c r="F349" s="37" t="s">
        <v>1908</v>
      </c>
      <c r="G349" s="34">
        <v>1500</v>
      </c>
      <c r="H349" s="38" t="s">
        <v>575</v>
      </c>
    </row>
    <row r="350" spans="1:8">
      <c r="A350" s="34" t="s">
        <v>997</v>
      </c>
      <c r="B350" s="34" t="s">
        <v>10</v>
      </c>
      <c r="C350" s="35">
        <f t="shared" si="7"/>
        <v>61.739999999999995</v>
      </c>
      <c r="D350" s="35">
        <v>0.42</v>
      </c>
      <c r="E350" s="35">
        <v>147</v>
      </c>
      <c r="F350" s="37">
        <v>0.42</v>
      </c>
      <c r="G350" s="34">
        <v>1500</v>
      </c>
      <c r="H350" s="38" t="s">
        <v>575</v>
      </c>
    </row>
    <row r="351" spans="1:8">
      <c r="A351" s="34" t="s">
        <v>998</v>
      </c>
      <c r="B351" s="34" t="s">
        <v>10</v>
      </c>
      <c r="C351" s="35">
        <f t="shared" si="7"/>
        <v>69.844000000000008</v>
      </c>
      <c r="D351" s="35">
        <v>0.19</v>
      </c>
      <c r="E351" s="35">
        <v>367.6</v>
      </c>
      <c r="F351" s="39" t="s">
        <v>999</v>
      </c>
      <c r="G351" s="34">
        <v>990</v>
      </c>
      <c r="H351" s="38" t="s">
        <v>575</v>
      </c>
    </row>
    <row r="352" spans="1:8" ht="13.5" customHeight="1">
      <c r="A352" s="34" t="s">
        <v>1000</v>
      </c>
      <c r="B352" s="34" t="s">
        <v>10</v>
      </c>
      <c r="C352" s="35">
        <f t="shared" si="7"/>
        <v>109.07600000000001</v>
      </c>
      <c r="D352" s="35">
        <v>0.74</v>
      </c>
      <c r="E352" s="35">
        <v>147.4</v>
      </c>
      <c r="F352" s="37">
        <v>0.74</v>
      </c>
      <c r="G352" s="34">
        <v>1200</v>
      </c>
      <c r="H352" s="38" t="s">
        <v>575</v>
      </c>
    </row>
    <row r="353" spans="1:8">
      <c r="A353" s="34" t="s">
        <v>1001</v>
      </c>
      <c r="B353" s="34" t="s">
        <v>277</v>
      </c>
      <c r="C353" s="35">
        <f t="shared" si="7"/>
        <v>75.400000000000006</v>
      </c>
      <c r="D353" s="35">
        <v>0.26</v>
      </c>
      <c r="E353" s="35">
        <v>290</v>
      </c>
      <c r="F353" s="37">
        <v>0.26</v>
      </c>
      <c r="G353" s="34">
        <v>1300</v>
      </c>
      <c r="H353" s="38" t="s">
        <v>575</v>
      </c>
    </row>
    <row r="354" spans="1:8">
      <c r="A354" s="34" t="s">
        <v>1002</v>
      </c>
      <c r="B354" s="34" t="s">
        <v>277</v>
      </c>
      <c r="C354" s="35">
        <f t="shared" si="7"/>
        <v>77.22</v>
      </c>
      <c r="D354" s="35">
        <v>0.26</v>
      </c>
      <c r="E354" s="35">
        <v>297</v>
      </c>
      <c r="F354" s="37">
        <v>0.26</v>
      </c>
      <c r="G354" s="34">
        <v>1300</v>
      </c>
      <c r="H354" s="38" t="s">
        <v>575</v>
      </c>
    </row>
    <row r="355" spans="1:8">
      <c r="A355" s="34" t="s">
        <v>1003</v>
      </c>
      <c r="B355" s="34" t="s">
        <v>10</v>
      </c>
      <c r="C355" s="35">
        <f t="shared" si="7"/>
        <v>246</v>
      </c>
      <c r="D355" s="35">
        <v>6</v>
      </c>
      <c r="E355" s="35">
        <v>41</v>
      </c>
      <c r="F355" s="37" t="s">
        <v>1004</v>
      </c>
      <c r="G355" s="34">
        <v>990</v>
      </c>
      <c r="H355" s="38" t="s">
        <v>575</v>
      </c>
    </row>
    <row r="356" spans="1:8">
      <c r="A356" s="34" t="s">
        <v>1005</v>
      </c>
      <c r="B356" s="34" t="s">
        <v>10</v>
      </c>
      <c r="C356" s="35">
        <f t="shared" si="7"/>
        <v>0</v>
      </c>
      <c r="D356" s="35">
        <v>0</v>
      </c>
      <c r="E356" s="35">
        <v>53</v>
      </c>
      <c r="F356" s="37"/>
      <c r="G356" s="34">
        <v>990</v>
      </c>
      <c r="H356" s="38" t="s">
        <v>575</v>
      </c>
    </row>
    <row r="357" spans="1:8">
      <c r="A357" s="34" t="s">
        <v>1006</v>
      </c>
      <c r="B357" s="34" t="s">
        <v>10</v>
      </c>
      <c r="C357" s="35">
        <f t="shared" si="7"/>
        <v>178.52399999999997</v>
      </c>
      <c r="D357" s="35">
        <v>2.2799999999999998</v>
      </c>
      <c r="E357" s="35">
        <v>78.3</v>
      </c>
      <c r="F357" s="37" t="s">
        <v>1898</v>
      </c>
      <c r="G357" s="34">
        <v>890</v>
      </c>
      <c r="H357" s="38" t="s">
        <v>575</v>
      </c>
    </row>
    <row r="358" spans="1:8">
      <c r="A358" s="34" t="s">
        <v>1007</v>
      </c>
      <c r="B358" s="34" t="s">
        <v>10</v>
      </c>
      <c r="C358" s="35">
        <f t="shared" si="7"/>
        <v>72</v>
      </c>
      <c r="D358" s="35">
        <v>1</v>
      </c>
      <c r="E358" s="35">
        <v>72</v>
      </c>
      <c r="F358" s="46" t="s">
        <v>1008</v>
      </c>
      <c r="G358" s="34">
        <v>700</v>
      </c>
      <c r="H358" s="38" t="s">
        <v>575</v>
      </c>
    </row>
    <row r="359" spans="1:8" ht="15" customHeight="1">
      <c r="A359" s="34" t="s">
        <v>1009</v>
      </c>
      <c r="B359" s="34" t="s">
        <v>10</v>
      </c>
      <c r="C359" s="35">
        <f t="shared" ref="C359:C380" si="8">E359*D359</f>
        <v>117</v>
      </c>
      <c r="D359" s="35">
        <v>1.56</v>
      </c>
      <c r="E359" s="35">
        <v>75</v>
      </c>
      <c r="F359" s="37" t="s">
        <v>1010</v>
      </c>
      <c r="G359" s="34">
        <v>990</v>
      </c>
      <c r="H359" s="38" t="s">
        <v>575</v>
      </c>
    </row>
    <row r="360" spans="1:8" ht="15" customHeight="1">
      <c r="A360" s="34" t="s">
        <v>1011</v>
      </c>
      <c r="B360" s="34" t="s">
        <v>10</v>
      </c>
      <c r="C360" s="35">
        <f t="shared" si="8"/>
        <v>158.94899999999998</v>
      </c>
      <c r="D360" s="35">
        <v>2.0299999999999998</v>
      </c>
      <c r="E360" s="35">
        <v>78.3</v>
      </c>
      <c r="F360" s="37">
        <v>2.0299999999999998</v>
      </c>
      <c r="G360" s="34">
        <v>500</v>
      </c>
      <c r="H360" s="38" t="s">
        <v>575</v>
      </c>
    </row>
    <row r="361" spans="1:8">
      <c r="A361" s="34" t="s">
        <v>1012</v>
      </c>
      <c r="B361" s="34" t="s">
        <v>10</v>
      </c>
      <c r="C361" s="35">
        <f t="shared" si="8"/>
        <v>482.50419999999997</v>
      </c>
      <c r="D361" s="35">
        <v>3.82</v>
      </c>
      <c r="E361" s="35">
        <v>126.31</v>
      </c>
      <c r="F361" s="37" t="s">
        <v>2141</v>
      </c>
      <c r="G361" s="34">
        <v>1200</v>
      </c>
      <c r="H361" s="38" t="s">
        <v>575</v>
      </c>
    </row>
    <row r="362" spans="1:8">
      <c r="A362" s="34" t="s">
        <v>1013</v>
      </c>
      <c r="B362" s="34" t="s">
        <v>10</v>
      </c>
      <c r="C362" s="35">
        <f t="shared" si="8"/>
        <v>50.048000000000002</v>
      </c>
      <c r="D362" s="35">
        <v>0.34</v>
      </c>
      <c r="E362" s="35">
        <v>147.19999999999999</v>
      </c>
      <c r="F362" s="37" t="s">
        <v>1014</v>
      </c>
      <c r="G362" s="34">
        <v>1300</v>
      </c>
      <c r="H362" s="38" t="s">
        <v>575</v>
      </c>
    </row>
    <row r="363" spans="1:8">
      <c r="A363" s="34" t="s">
        <v>1015</v>
      </c>
      <c r="B363" s="34" t="s">
        <v>10</v>
      </c>
      <c r="C363" s="35">
        <f t="shared" si="8"/>
        <v>137.76</v>
      </c>
      <c r="D363" s="35">
        <v>0.96</v>
      </c>
      <c r="E363" s="35">
        <v>143.5</v>
      </c>
      <c r="F363" s="37">
        <v>0.96</v>
      </c>
      <c r="G363" s="34">
        <v>1300</v>
      </c>
      <c r="H363" s="38" t="s">
        <v>575</v>
      </c>
    </row>
    <row r="364" spans="1:8">
      <c r="A364" s="34" t="s">
        <v>1016</v>
      </c>
      <c r="B364" s="34" t="s">
        <v>10</v>
      </c>
      <c r="C364" s="35">
        <f t="shared" si="8"/>
        <v>99.45</v>
      </c>
      <c r="D364" s="35">
        <v>0.65</v>
      </c>
      <c r="E364" s="35">
        <v>153</v>
      </c>
      <c r="F364" s="39">
        <v>0.65</v>
      </c>
      <c r="G364" s="34">
        <v>1300</v>
      </c>
      <c r="H364" s="38" t="s">
        <v>575</v>
      </c>
    </row>
    <row r="365" spans="1:8">
      <c r="A365" s="34" t="s">
        <v>1017</v>
      </c>
      <c r="B365" s="34" t="s">
        <v>1018</v>
      </c>
      <c r="C365" s="35">
        <f t="shared" si="8"/>
        <v>240.25</v>
      </c>
      <c r="D365" s="35">
        <v>1.55</v>
      </c>
      <c r="E365" s="35">
        <v>155</v>
      </c>
      <c r="F365" s="37">
        <v>1.55</v>
      </c>
      <c r="G365" s="34">
        <v>990</v>
      </c>
      <c r="H365" s="38" t="s">
        <v>575</v>
      </c>
    </row>
    <row r="366" spans="1:8">
      <c r="A366" s="34" t="s">
        <v>1019</v>
      </c>
      <c r="B366" s="34" t="s">
        <v>10</v>
      </c>
      <c r="C366" s="35">
        <f t="shared" si="8"/>
        <v>118.35400000000001</v>
      </c>
      <c r="D366" s="35">
        <v>0.68</v>
      </c>
      <c r="E366" s="35">
        <v>174.05</v>
      </c>
      <c r="F366" s="37">
        <v>0.68</v>
      </c>
      <c r="G366" s="34">
        <v>1500</v>
      </c>
      <c r="H366" s="38" t="s">
        <v>575</v>
      </c>
    </row>
    <row r="367" spans="1:8">
      <c r="A367" s="34" t="s">
        <v>1020</v>
      </c>
      <c r="B367" s="34" t="s">
        <v>195</v>
      </c>
      <c r="C367" s="35">
        <f t="shared" si="8"/>
        <v>96.48</v>
      </c>
      <c r="D367" s="35">
        <v>4</v>
      </c>
      <c r="E367" s="35">
        <v>24.12</v>
      </c>
      <c r="F367" s="37" t="s">
        <v>1967</v>
      </c>
      <c r="G367" s="34">
        <v>990</v>
      </c>
      <c r="H367" s="38" t="s">
        <v>697</v>
      </c>
    </row>
    <row r="368" spans="1:8">
      <c r="A368" s="34" t="s">
        <v>1021</v>
      </c>
      <c r="B368" s="34" t="s">
        <v>10</v>
      </c>
      <c r="C368" s="35">
        <f t="shared" si="8"/>
        <v>74</v>
      </c>
      <c r="D368" s="35">
        <v>1.85</v>
      </c>
      <c r="E368" s="35">
        <v>40</v>
      </c>
      <c r="F368" s="37">
        <v>1.85</v>
      </c>
      <c r="G368" s="34">
        <v>1100</v>
      </c>
      <c r="H368" s="38" t="s">
        <v>575</v>
      </c>
    </row>
    <row r="369" spans="1:8">
      <c r="A369" s="34" t="s">
        <v>1022</v>
      </c>
      <c r="B369" s="34" t="s">
        <v>10</v>
      </c>
      <c r="C369" s="35">
        <f t="shared" si="8"/>
        <v>192.405</v>
      </c>
      <c r="D369" s="35">
        <v>3.81</v>
      </c>
      <c r="E369" s="35">
        <v>50.5</v>
      </c>
      <c r="F369" s="37" t="s">
        <v>1023</v>
      </c>
      <c r="G369" s="34">
        <v>1100</v>
      </c>
      <c r="H369" s="38" t="s">
        <v>575</v>
      </c>
    </row>
    <row r="370" spans="1:8" ht="12.75" customHeight="1">
      <c r="A370" s="34" t="s">
        <v>1024</v>
      </c>
      <c r="B370" s="34" t="s">
        <v>10</v>
      </c>
      <c r="C370" s="35">
        <f t="shared" si="8"/>
        <v>0</v>
      </c>
      <c r="D370" s="35">
        <v>0</v>
      </c>
      <c r="E370" s="35">
        <v>63.3</v>
      </c>
      <c r="F370" s="37"/>
      <c r="G370" s="34">
        <v>1100</v>
      </c>
      <c r="H370" s="38" t="s">
        <v>575</v>
      </c>
    </row>
    <row r="371" spans="1:8" ht="12" customHeight="1">
      <c r="A371" s="34" t="s">
        <v>1024</v>
      </c>
      <c r="B371" s="34" t="s">
        <v>167</v>
      </c>
      <c r="C371" s="35">
        <f t="shared" si="8"/>
        <v>24.687000000000001</v>
      </c>
      <c r="D371" s="35">
        <v>0.39</v>
      </c>
      <c r="E371" s="35">
        <v>63.3</v>
      </c>
      <c r="F371" s="37">
        <v>0.39</v>
      </c>
      <c r="G371" s="34">
        <v>1300</v>
      </c>
      <c r="H371" s="38" t="s">
        <v>575</v>
      </c>
    </row>
    <row r="372" spans="1:8" ht="22.5">
      <c r="A372" s="34" t="s">
        <v>1024</v>
      </c>
      <c r="B372" s="34" t="s">
        <v>1025</v>
      </c>
      <c r="C372" s="35">
        <f t="shared" si="8"/>
        <v>168.37800000000001</v>
      </c>
      <c r="D372" s="35">
        <v>2.66</v>
      </c>
      <c r="E372" s="35">
        <v>63.3</v>
      </c>
      <c r="F372" s="37">
        <v>2.66</v>
      </c>
      <c r="G372" s="34">
        <v>1700</v>
      </c>
      <c r="H372" s="45" t="s">
        <v>575</v>
      </c>
    </row>
    <row r="373" spans="1:8" ht="12" customHeight="1">
      <c r="A373" s="34" t="s">
        <v>1026</v>
      </c>
      <c r="B373" s="34" t="s">
        <v>263</v>
      </c>
      <c r="C373" s="35">
        <f t="shared" si="8"/>
        <v>110.88239999999999</v>
      </c>
      <c r="D373" s="35">
        <v>1.41</v>
      </c>
      <c r="E373" s="35">
        <v>78.64</v>
      </c>
      <c r="F373" s="37">
        <v>1.41</v>
      </c>
      <c r="G373" s="34">
        <v>1500</v>
      </c>
      <c r="H373" s="38" t="s">
        <v>575</v>
      </c>
    </row>
    <row r="374" spans="1:8">
      <c r="A374" s="34" t="s">
        <v>1027</v>
      </c>
      <c r="B374" s="34" t="s">
        <v>10</v>
      </c>
      <c r="C374" s="35">
        <f t="shared" si="8"/>
        <v>48.283200000000001</v>
      </c>
      <c r="D374" s="35">
        <v>0.56000000000000005</v>
      </c>
      <c r="E374" s="35">
        <v>86.22</v>
      </c>
      <c r="F374" s="37">
        <v>0.56000000000000005</v>
      </c>
      <c r="G374" s="34">
        <v>1100</v>
      </c>
      <c r="H374" s="38" t="s">
        <v>575</v>
      </c>
    </row>
    <row r="375" spans="1:8" ht="12" customHeight="1">
      <c r="A375" s="34" t="s">
        <v>1028</v>
      </c>
      <c r="B375" s="34" t="s">
        <v>10</v>
      </c>
      <c r="C375" s="35">
        <f t="shared" si="8"/>
        <v>34.78</v>
      </c>
      <c r="D375" s="35">
        <v>0.37</v>
      </c>
      <c r="E375" s="35">
        <v>94</v>
      </c>
      <c r="F375" s="37">
        <v>0.37</v>
      </c>
      <c r="G375" s="34">
        <v>1100</v>
      </c>
      <c r="H375" s="38" t="s">
        <v>575</v>
      </c>
    </row>
    <row r="376" spans="1:8">
      <c r="A376" s="34" t="s">
        <v>1029</v>
      </c>
      <c r="B376" s="34" t="s">
        <v>10</v>
      </c>
      <c r="C376" s="35">
        <f t="shared" si="8"/>
        <v>158.02799999999999</v>
      </c>
      <c r="D376" s="35">
        <v>1.56</v>
      </c>
      <c r="E376" s="35">
        <v>101.3</v>
      </c>
      <c r="F376" s="37">
        <v>1.56</v>
      </c>
      <c r="G376" s="34">
        <v>1100</v>
      </c>
      <c r="H376" s="38" t="s">
        <v>575</v>
      </c>
    </row>
    <row r="377" spans="1:8">
      <c r="A377" s="34" t="s">
        <v>1030</v>
      </c>
      <c r="B377" s="34" t="s">
        <v>10</v>
      </c>
      <c r="C377" s="35">
        <f t="shared" si="8"/>
        <v>39.299999999999997</v>
      </c>
      <c r="D377" s="35">
        <v>0.3</v>
      </c>
      <c r="E377" s="35">
        <v>131</v>
      </c>
      <c r="F377" s="39">
        <v>0.3</v>
      </c>
      <c r="G377" s="34">
        <v>1200</v>
      </c>
      <c r="H377" s="38" t="s">
        <v>575</v>
      </c>
    </row>
    <row r="378" spans="1:8" ht="12" customHeight="1">
      <c r="A378" s="34" t="s">
        <v>1031</v>
      </c>
      <c r="B378" s="34" t="s">
        <v>167</v>
      </c>
      <c r="C378" s="35">
        <f t="shared" si="8"/>
        <v>850.7299999999999</v>
      </c>
      <c r="D378" s="35">
        <v>3.53</v>
      </c>
      <c r="E378" s="35">
        <v>241</v>
      </c>
      <c r="F378" s="37" t="s">
        <v>1032</v>
      </c>
      <c r="G378" s="34">
        <v>1500</v>
      </c>
      <c r="H378" s="38" t="s">
        <v>575</v>
      </c>
    </row>
    <row r="379" spans="1:8">
      <c r="A379" s="34" t="s">
        <v>1033</v>
      </c>
      <c r="B379" s="34" t="s">
        <v>10</v>
      </c>
      <c r="C379" s="35">
        <f t="shared" si="8"/>
        <v>74.766000000000005</v>
      </c>
      <c r="D379" s="35">
        <v>1.02</v>
      </c>
      <c r="E379" s="35">
        <v>73.3</v>
      </c>
      <c r="F379" s="37" t="s">
        <v>1034</v>
      </c>
      <c r="G379" s="34">
        <v>1200</v>
      </c>
      <c r="H379" s="38" t="s">
        <v>575</v>
      </c>
    </row>
    <row r="380" spans="1:8">
      <c r="A380" s="34" t="s">
        <v>1035</v>
      </c>
      <c r="B380" s="34" t="s">
        <v>10</v>
      </c>
      <c r="C380" s="35">
        <f t="shared" si="8"/>
        <v>340.93800000000005</v>
      </c>
      <c r="D380" s="35">
        <v>1.86</v>
      </c>
      <c r="E380" s="35">
        <v>183.3</v>
      </c>
      <c r="F380" s="37">
        <v>1.86</v>
      </c>
      <c r="G380" s="34">
        <v>1300</v>
      </c>
      <c r="H380" s="38" t="s">
        <v>575</v>
      </c>
    </row>
    <row r="381" spans="1:8" ht="11.25" customHeight="1">
      <c r="A381" s="123" t="s">
        <v>1036</v>
      </c>
      <c r="B381" s="123"/>
      <c r="C381" s="35"/>
      <c r="D381" s="35"/>
      <c r="E381" s="35"/>
      <c r="F381" s="39"/>
      <c r="G381" s="34"/>
      <c r="H381" s="38"/>
    </row>
    <row r="382" spans="1:8">
      <c r="A382" s="34" t="s">
        <v>1037</v>
      </c>
      <c r="B382" s="52" t="s">
        <v>195</v>
      </c>
      <c r="C382" s="35">
        <f t="shared" ref="C382:C387" si="9">E382*D382</f>
        <v>113.9265</v>
      </c>
      <c r="D382" s="35">
        <v>84.39</v>
      </c>
      <c r="E382" s="35">
        <v>1.35</v>
      </c>
      <c r="F382" s="37" t="s">
        <v>1038</v>
      </c>
      <c r="G382" s="34">
        <v>1100</v>
      </c>
      <c r="H382" s="38" t="s">
        <v>229</v>
      </c>
    </row>
    <row r="383" spans="1:8">
      <c r="A383" s="34" t="s">
        <v>1039</v>
      </c>
      <c r="B383" s="52" t="s">
        <v>195</v>
      </c>
      <c r="C383" s="35">
        <f t="shared" si="9"/>
        <v>9.9405000000000019</v>
      </c>
      <c r="D383" s="35">
        <v>4.2300000000000004</v>
      </c>
      <c r="E383" s="35">
        <v>2.35</v>
      </c>
      <c r="F383" s="37">
        <v>3.03</v>
      </c>
      <c r="G383" s="34">
        <v>1800</v>
      </c>
      <c r="H383" s="38" t="s">
        <v>229</v>
      </c>
    </row>
    <row r="384" spans="1:8" ht="11.25" customHeight="1">
      <c r="A384" s="34" t="s">
        <v>1041</v>
      </c>
      <c r="B384" s="52" t="s">
        <v>195</v>
      </c>
      <c r="C384" s="35">
        <f t="shared" si="9"/>
        <v>41.108399999999996</v>
      </c>
      <c r="D384" s="35">
        <v>18.03</v>
      </c>
      <c r="E384" s="35">
        <v>2.2799999999999998</v>
      </c>
      <c r="F384" s="37" t="s">
        <v>1042</v>
      </c>
      <c r="G384" s="34">
        <v>1700</v>
      </c>
      <c r="H384" s="38" t="s">
        <v>229</v>
      </c>
    </row>
    <row r="385" spans="1:8">
      <c r="A385" s="34" t="s">
        <v>1043</v>
      </c>
      <c r="B385" s="52" t="s">
        <v>195</v>
      </c>
      <c r="C385" s="35">
        <f t="shared" si="9"/>
        <v>8.7891999999999992</v>
      </c>
      <c r="D385" s="35">
        <v>2.92</v>
      </c>
      <c r="E385" s="35">
        <v>3.01</v>
      </c>
      <c r="F385" s="37">
        <v>2.92</v>
      </c>
      <c r="G385" s="34">
        <v>2300</v>
      </c>
      <c r="H385" s="38" t="s">
        <v>229</v>
      </c>
    </row>
    <row r="386" spans="1:8">
      <c r="A386" s="34" t="s">
        <v>1044</v>
      </c>
      <c r="B386" s="52" t="s">
        <v>195</v>
      </c>
      <c r="C386" s="35">
        <f t="shared" si="9"/>
        <v>114.0412</v>
      </c>
      <c r="D386" s="35">
        <v>31.33</v>
      </c>
      <c r="E386" s="35">
        <v>3.64</v>
      </c>
      <c r="F386" s="37" t="s">
        <v>1045</v>
      </c>
      <c r="G386" s="34">
        <v>2700</v>
      </c>
      <c r="H386" s="38" t="s">
        <v>229</v>
      </c>
    </row>
    <row r="387" spans="1:8">
      <c r="A387" s="34" t="s">
        <v>1046</v>
      </c>
      <c r="B387" s="52" t="s">
        <v>195</v>
      </c>
      <c r="C387" s="35">
        <f t="shared" si="9"/>
        <v>131.24280000000002</v>
      </c>
      <c r="D387" s="35">
        <v>24.44</v>
      </c>
      <c r="E387" s="35">
        <v>5.37</v>
      </c>
      <c r="F387" s="37" t="s">
        <v>1966</v>
      </c>
      <c r="G387" s="34">
        <v>4000</v>
      </c>
      <c r="H387" s="38" t="s">
        <v>229</v>
      </c>
    </row>
    <row r="388" spans="1:8">
      <c r="A388" s="34"/>
      <c r="B388" s="52"/>
      <c r="C388" s="35"/>
      <c r="D388" s="35"/>
      <c r="E388" s="35"/>
      <c r="F388" s="39"/>
      <c r="G388" s="34"/>
      <c r="H388" s="38"/>
    </row>
    <row r="389" spans="1:8" ht="10.5" customHeight="1">
      <c r="A389" s="121" t="s">
        <v>1047</v>
      </c>
      <c r="B389" s="121"/>
      <c r="C389" s="121"/>
      <c r="D389" s="121"/>
      <c r="E389" s="121"/>
      <c r="F389" s="121"/>
      <c r="G389" s="121"/>
      <c r="H389" s="121"/>
    </row>
    <row r="390" spans="1:8" ht="10.5" customHeight="1">
      <c r="A390" s="53" t="s">
        <v>1048</v>
      </c>
      <c r="B390" s="54"/>
      <c r="C390" s="54"/>
      <c r="D390" s="55"/>
      <c r="E390" s="54"/>
      <c r="F390" s="61"/>
      <c r="G390" s="54"/>
      <c r="H390" s="54"/>
    </row>
    <row r="391" spans="1:8" ht="12.75" customHeight="1">
      <c r="A391" s="34" t="s">
        <v>161</v>
      </c>
      <c r="B391" s="34" t="s">
        <v>1049</v>
      </c>
      <c r="C391" s="35">
        <f t="shared" ref="C391:C396" si="10">E391*D391</f>
        <v>0.32</v>
      </c>
      <c r="D391" s="41">
        <v>1</v>
      </c>
      <c r="E391" s="34">
        <v>0.32</v>
      </c>
      <c r="F391" s="56">
        <v>1</v>
      </c>
      <c r="G391" s="34" t="s">
        <v>261</v>
      </c>
      <c r="H391" s="38" t="s">
        <v>12</v>
      </c>
    </row>
    <row r="392" spans="1:8" ht="12.75" customHeight="1">
      <c r="A392" s="34" t="s">
        <v>165</v>
      </c>
      <c r="B392" s="34" t="s">
        <v>1049</v>
      </c>
      <c r="C392" s="35">
        <f t="shared" si="10"/>
        <v>1.5</v>
      </c>
      <c r="D392" s="41">
        <v>6</v>
      </c>
      <c r="E392" s="34">
        <v>0.25</v>
      </c>
      <c r="F392" s="57">
        <v>6</v>
      </c>
      <c r="G392" s="34" t="s">
        <v>261</v>
      </c>
      <c r="H392" s="38" t="s">
        <v>12</v>
      </c>
    </row>
    <row r="393" spans="1:8" ht="12.75" customHeight="1">
      <c r="A393" s="34" t="s">
        <v>166</v>
      </c>
      <c r="B393" s="34" t="s">
        <v>1050</v>
      </c>
      <c r="C393" s="35">
        <f t="shared" si="10"/>
        <v>7.48</v>
      </c>
      <c r="D393" s="41">
        <v>18.7</v>
      </c>
      <c r="E393" s="34">
        <v>0.4</v>
      </c>
      <c r="F393" s="38" t="s">
        <v>1051</v>
      </c>
      <c r="G393" s="34">
        <v>2500</v>
      </c>
      <c r="H393" s="38" t="s">
        <v>12</v>
      </c>
    </row>
    <row r="394" spans="1:8" ht="12.75" customHeight="1">
      <c r="A394" s="34" t="s">
        <v>213</v>
      </c>
      <c r="B394" s="34" t="s">
        <v>1050</v>
      </c>
      <c r="C394" s="35">
        <f t="shared" si="10"/>
        <v>7.6929999999999996</v>
      </c>
      <c r="D394" s="35">
        <v>10.99</v>
      </c>
      <c r="E394" s="34">
        <v>0.7</v>
      </c>
      <c r="F394" s="45" t="s">
        <v>1052</v>
      </c>
      <c r="G394" s="34">
        <v>2500</v>
      </c>
      <c r="H394" s="38" t="s">
        <v>12</v>
      </c>
    </row>
    <row r="395" spans="1:8" ht="12.75" customHeight="1">
      <c r="A395" s="34" t="s">
        <v>226</v>
      </c>
      <c r="B395" s="34" t="s">
        <v>1053</v>
      </c>
      <c r="C395" s="35">
        <f t="shared" si="10"/>
        <v>1.161</v>
      </c>
      <c r="D395" s="35">
        <v>2.15</v>
      </c>
      <c r="E395" s="34">
        <v>0.54</v>
      </c>
      <c r="F395" s="45">
        <v>2.15</v>
      </c>
      <c r="G395" s="34">
        <v>2500</v>
      </c>
      <c r="H395" s="38" t="s">
        <v>12</v>
      </c>
    </row>
    <row r="396" spans="1:8">
      <c r="A396" s="34" t="s">
        <v>235</v>
      </c>
      <c r="B396" s="34" t="s">
        <v>1050</v>
      </c>
      <c r="C396" s="35">
        <f t="shared" si="10"/>
        <v>9.23</v>
      </c>
      <c r="D396" s="35">
        <v>9.23</v>
      </c>
      <c r="E396" s="34">
        <v>1</v>
      </c>
      <c r="F396" s="45" t="s">
        <v>1054</v>
      </c>
      <c r="G396" s="34">
        <v>2500</v>
      </c>
      <c r="H396" s="38" t="s">
        <v>12</v>
      </c>
    </row>
    <row r="397" spans="1:8">
      <c r="A397" s="34"/>
      <c r="B397" s="34"/>
      <c r="C397" s="35"/>
      <c r="D397" s="35"/>
      <c r="E397" s="34"/>
      <c r="F397" s="45"/>
      <c r="G397" s="34"/>
      <c r="H397" s="38"/>
    </row>
    <row r="398" spans="1:8" ht="10.5" customHeight="1">
      <c r="A398" s="121" t="s">
        <v>1055</v>
      </c>
      <c r="B398" s="121"/>
      <c r="C398" s="121"/>
      <c r="D398" s="121"/>
      <c r="E398" s="121"/>
      <c r="F398" s="121"/>
      <c r="G398" s="121"/>
      <c r="H398" s="121"/>
    </row>
    <row r="399" spans="1:8">
      <c r="A399" s="34"/>
      <c r="B399" s="34"/>
      <c r="C399" s="35"/>
      <c r="D399" s="35"/>
      <c r="E399" s="34"/>
      <c r="F399" s="45"/>
      <c r="G399" s="34"/>
      <c r="H399" s="38"/>
    </row>
    <row r="400" spans="1:8">
      <c r="A400" s="34" t="s">
        <v>139</v>
      </c>
      <c r="B400" s="34" t="s">
        <v>499</v>
      </c>
      <c r="C400" s="35"/>
      <c r="D400" s="35">
        <v>2.06</v>
      </c>
      <c r="E400" s="34"/>
      <c r="F400" s="37" t="s">
        <v>1056</v>
      </c>
      <c r="G400" s="34" t="s">
        <v>261</v>
      </c>
      <c r="H400" s="38" t="s">
        <v>229</v>
      </c>
    </row>
    <row r="401" spans="1:8">
      <c r="A401" s="34" t="s">
        <v>144</v>
      </c>
      <c r="B401" s="34" t="s">
        <v>499</v>
      </c>
      <c r="C401" s="35"/>
      <c r="D401" s="35">
        <v>1.78</v>
      </c>
      <c r="E401" s="34"/>
      <c r="F401" s="37">
        <v>1.78</v>
      </c>
      <c r="G401" s="34" t="s">
        <v>261</v>
      </c>
      <c r="H401" s="38" t="s">
        <v>229</v>
      </c>
    </row>
    <row r="402" spans="1:8">
      <c r="A402" s="34"/>
      <c r="B402" s="34"/>
      <c r="C402" s="35"/>
      <c r="D402" s="35"/>
      <c r="E402" s="34"/>
      <c r="F402" s="45"/>
      <c r="G402" s="34"/>
      <c r="H402" s="38"/>
    </row>
    <row r="403" spans="1:8" ht="10.5" customHeight="1">
      <c r="A403" s="121" t="s">
        <v>1057</v>
      </c>
      <c r="B403" s="121"/>
      <c r="C403" s="121"/>
      <c r="D403" s="121"/>
      <c r="E403" s="121"/>
      <c r="F403" s="121"/>
      <c r="G403" s="121"/>
      <c r="H403" s="121"/>
    </row>
    <row r="404" spans="1:8">
      <c r="A404" s="34" t="s">
        <v>152</v>
      </c>
      <c r="B404" s="34"/>
      <c r="C404" s="35">
        <f>E404*D404</f>
        <v>0</v>
      </c>
      <c r="D404" s="35">
        <v>2.4500000000000002</v>
      </c>
      <c r="E404" s="34"/>
      <c r="F404" s="45">
        <v>2.4500000000000002</v>
      </c>
      <c r="G404" s="34" t="s">
        <v>261</v>
      </c>
      <c r="H404" s="38" t="s">
        <v>558</v>
      </c>
    </row>
    <row r="405" spans="1:8">
      <c r="A405" s="34" t="s">
        <v>178</v>
      </c>
      <c r="B405" s="34"/>
      <c r="C405" s="35">
        <f>E405*D405</f>
        <v>0</v>
      </c>
      <c r="D405" s="35">
        <v>1.89</v>
      </c>
      <c r="E405" s="34"/>
      <c r="F405" s="45">
        <v>1.89</v>
      </c>
      <c r="G405" s="34" t="s">
        <v>261</v>
      </c>
      <c r="H405" s="38" t="s">
        <v>558</v>
      </c>
    </row>
    <row r="406" spans="1:8">
      <c r="A406" s="34" t="s">
        <v>258</v>
      </c>
      <c r="B406" s="34"/>
      <c r="C406" s="35">
        <f>E406*D406</f>
        <v>0</v>
      </c>
      <c r="D406" s="35">
        <v>3.01</v>
      </c>
      <c r="E406" s="34"/>
      <c r="F406" s="45">
        <v>3.01</v>
      </c>
      <c r="G406" s="34" t="s">
        <v>261</v>
      </c>
      <c r="H406" s="38" t="s">
        <v>558</v>
      </c>
    </row>
    <row r="407" spans="1:8">
      <c r="A407" s="34" t="s">
        <v>1059</v>
      </c>
      <c r="B407" s="34" t="s">
        <v>1060</v>
      </c>
      <c r="C407" s="35">
        <f>E407*D407</f>
        <v>4.8</v>
      </c>
      <c r="D407" s="35">
        <v>1.2</v>
      </c>
      <c r="E407" s="34">
        <v>4</v>
      </c>
      <c r="F407" s="45">
        <v>1.2</v>
      </c>
      <c r="G407" s="34">
        <v>1900</v>
      </c>
      <c r="H407" s="38" t="s">
        <v>558</v>
      </c>
    </row>
    <row r="408" spans="1:8">
      <c r="A408" s="34" t="s">
        <v>1061</v>
      </c>
      <c r="B408" s="34"/>
      <c r="C408" s="35">
        <f>E408*D408</f>
        <v>12.473999999999998</v>
      </c>
      <c r="D408" s="35">
        <v>3.78</v>
      </c>
      <c r="E408" s="34">
        <v>3.3</v>
      </c>
      <c r="F408" s="45" t="s">
        <v>1062</v>
      </c>
      <c r="G408" s="34">
        <v>1700</v>
      </c>
      <c r="H408" s="38" t="s">
        <v>558</v>
      </c>
    </row>
    <row r="409" spans="1:8">
      <c r="A409" s="52"/>
      <c r="B409" s="52"/>
      <c r="C409" s="52"/>
      <c r="D409" s="58"/>
      <c r="E409" s="52"/>
      <c r="F409" s="59"/>
      <c r="G409" s="52"/>
      <c r="H409" s="60"/>
    </row>
    <row r="410" spans="1:8" ht="10.5" customHeight="1">
      <c r="A410" s="121" t="s">
        <v>1063</v>
      </c>
      <c r="B410" s="121"/>
      <c r="C410" s="121"/>
      <c r="D410" s="121"/>
      <c r="E410" s="121"/>
      <c r="F410" s="121"/>
      <c r="G410" s="121"/>
      <c r="H410" s="121"/>
    </row>
    <row r="411" spans="1:8">
      <c r="A411" s="34" t="s">
        <v>278</v>
      </c>
      <c r="B411" s="34" t="s">
        <v>1064</v>
      </c>
      <c r="C411" s="35">
        <f>E411*D411</f>
        <v>10.962</v>
      </c>
      <c r="D411" s="35">
        <v>8.1199999999999992</v>
      </c>
      <c r="E411" s="40">
        <v>1.35</v>
      </c>
      <c r="F411" s="45" t="s">
        <v>1065</v>
      </c>
      <c r="G411" s="34">
        <v>300</v>
      </c>
      <c r="H411" s="38" t="s">
        <v>229</v>
      </c>
    </row>
    <row r="412" spans="1:8">
      <c r="A412" s="52"/>
      <c r="B412" s="52"/>
      <c r="C412" s="52"/>
      <c r="D412" s="58"/>
      <c r="E412" s="52"/>
      <c r="F412" s="59"/>
      <c r="G412" s="52"/>
      <c r="H412" s="60"/>
    </row>
    <row r="413" spans="1:8">
      <c r="A413" s="34" t="s">
        <v>583</v>
      </c>
      <c r="B413" s="34" t="s">
        <v>1066</v>
      </c>
      <c r="C413" s="35">
        <f>E413*D413</f>
        <v>4.7300000000000004</v>
      </c>
      <c r="D413" s="35">
        <v>1.1000000000000001</v>
      </c>
      <c r="E413" s="35">
        <v>4.3</v>
      </c>
      <c r="F413" s="37" t="s">
        <v>1067</v>
      </c>
      <c r="G413" s="34">
        <v>100</v>
      </c>
      <c r="H413" s="38" t="s">
        <v>12</v>
      </c>
    </row>
  </sheetData>
  <mergeCells count="7">
    <mergeCell ref="I2:K2"/>
    <mergeCell ref="A410:H410"/>
    <mergeCell ref="A2:H2"/>
    <mergeCell ref="A381:B381"/>
    <mergeCell ref="A389:H389"/>
    <mergeCell ref="A398:H398"/>
    <mergeCell ref="A403:H403"/>
  </mergeCells>
  <hyperlinks>
    <hyperlink ref="I2" location="ОГЛАВЛЕНИЕ!A1" display="ВОЗВРАТ К ОГЛАВЛЕНИЮ" xr:uid="{00000000-0004-0000-0300-000000000000}"/>
    <hyperlink ref="I2:K2" location="ОГЛАВЛЕНИЕ!A1" display="ВОЗВРАТ К ОГЛАВЛЕНИЮ" xr:uid="{00000000-0004-0000-0300-000001000000}"/>
  </hyperlinks>
  <pageMargins left="0.75" right="0.75" top="1" bottom="1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00"/>
  </sheetPr>
  <dimension ref="A1:K76"/>
  <sheetViews>
    <sheetView zoomScaleNormal="100" workbookViewId="0">
      <pane ySplit="3" topLeftCell="A4" activePane="bottomLeft" state="frozen"/>
      <selection pane="bottomLeft" activeCell="I2" sqref="I2:K2"/>
    </sheetView>
  </sheetViews>
  <sheetFormatPr defaultColWidth="11.42578125" defaultRowHeight="11.25"/>
  <cols>
    <col min="1" max="1" width="12.140625" style="1" customWidth="1"/>
    <col min="2" max="2" width="14.5703125" style="1" customWidth="1"/>
    <col min="3" max="3" width="6.28515625" style="1" customWidth="1"/>
    <col min="4" max="4" width="7.85546875" style="2" customWidth="1"/>
    <col min="5" max="5" width="6.28515625" style="1" customWidth="1"/>
    <col min="6" max="6" width="32.42578125" style="4" customWidth="1"/>
    <col min="7" max="7" width="4.85546875" style="1" customWidth="1"/>
    <col min="8" max="8" width="5.140625" style="4" customWidth="1"/>
    <col min="9" max="16384" width="11.42578125" style="7"/>
  </cols>
  <sheetData>
    <row r="1" spans="1:11" ht="51" customHeight="1">
      <c r="A1" s="126" t="s">
        <v>1068</v>
      </c>
      <c r="B1" s="126"/>
      <c r="C1" s="126"/>
      <c r="D1" s="126"/>
      <c r="E1" s="126"/>
      <c r="F1" s="126"/>
      <c r="G1" s="126"/>
      <c r="H1" s="126"/>
    </row>
    <row r="2" spans="1:11" ht="15" customHeight="1">
      <c r="A2" s="127"/>
      <c r="B2" s="127"/>
      <c r="C2" s="127"/>
      <c r="D2" s="127"/>
      <c r="E2" s="127"/>
      <c r="F2" s="127"/>
      <c r="G2" s="127"/>
      <c r="H2" s="127"/>
      <c r="I2" s="125" t="s">
        <v>2296</v>
      </c>
      <c r="J2" s="125"/>
      <c r="K2" s="125"/>
    </row>
    <row r="3" spans="1:11" ht="22.5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1069</v>
      </c>
      <c r="G3" s="32" t="s">
        <v>1070</v>
      </c>
      <c r="H3" s="32"/>
    </row>
    <row r="4" spans="1:11" ht="12.75" customHeight="1">
      <c r="A4" s="122" t="s">
        <v>1071</v>
      </c>
      <c r="B4" s="122"/>
      <c r="C4" s="122"/>
      <c r="D4" s="122"/>
      <c r="E4" s="122"/>
      <c r="F4" s="38"/>
      <c r="G4" s="34"/>
      <c r="H4" s="53"/>
    </row>
    <row r="5" spans="1:11" ht="45">
      <c r="A5" s="41">
        <v>0.5</v>
      </c>
      <c r="B5" s="34" t="s">
        <v>1072</v>
      </c>
      <c r="C5" s="35">
        <v>136</v>
      </c>
      <c r="D5" s="41">
        <f t="shared" ref="D5:D38" si="0">C5/E5</f>
        <v>68000</v>
      </c>
      <c r="E5" s="36">
        <v>2E-3</v>
      </c>
      <c r="F5" s="44" t="s">
        <v>1073</v>
      </c>
      <c r="G5" s="34">
        <v>890</v>
      </c>
      <c r="H5" s="38" t="s">
        <v>12</v>
      </c>
    </row>
    <row r="6" spans="1:11">
      <c r="A6" s="41">
        <v>0.8</v>
      </c>
      <c r="B6" s="34" t="s">
        <v>1074</v>
      </c>
      <c r="C6" s="35">
        <v>76.7</v>
      </c>
      <c r="D6" s="41">
        <f t="shared" si="0"/>
        <v>19175</v>
      </c>
      <c r="E6" s="36">
        <v>4.0000000000000001E-3</v>
      </c>
      <c r="F6" s="44" t="s">
        <v>1811</v>
      </c>
      <c r="G6" s="34">
        <v>890</v>
      </c>
      <c r="H6" s="38" t="s">
        <v>12</v>
      </c>
    </row>
    <row r="7" spans="1:11" ht="33.75">
      <c r="A7" s="41">
        <v>0.8</v>
      </c>
      <c r="B7" s="34" t="s">
        <v>1072</v>
      </c>
      <c r="C7" s="35">
        <v>102.8</v>
      </c>
      <c r="D7" s="41">
        <f t="shared" si="0"/>
        <v>25700</v>
      </c>
      <c r="E7" s="36">
        <v>4.0000000000000001E-3</v>
      </c>
      <c r="F7" s="44" t="s">
        <v>1075</v>
      </c>
      <c r="G7" s="34">
        <v>890</v>
      </c>
      <c r="H7" s="38" t="s">
        <v>12</v>
      </c>
    </row>
    <row r="8" spans="1:11" ht="22.5">
      <c r="A8" s="41">
        <v>0.9</v>
      </c>
      <c r="B8" s="34" t="s">
        <v>1072</v>
      </c>
      <c r="C8" s="35">
        <v>27</v>
      </c>
      <c r="D8" s="41">
        <f t="shared" si="0"/>
        <v>5192.3076923076924</v>
      </c>
      <c r="E8" s="36">
        <v>5.1999999999999998E-3</v>
      </c>
      <c r="F8" s="44" t="s">
        <v>1076</v>
      </c>
      <c r="G8" s="34">
        <v>790</v>
      </c>
      <c r="H8" s="38" t="s">
        <v>12</v>
      </c>
    </row>
    <row r="9" spans="1:11" ht="22.5">
      <c r="A9" s="41">
        <v>0.9</v>
      </c>
      <c r="B9" s="34" t="s">
        <v>1074</v>
      </c>
      <c r="C9" s="35">
        <v>95</v>
      </c>
      <c r="D9" s="41">
        <f t="shared" si="0"/>
        <v>18269.23076923077</v>
      </c>
      <c r="E9" s="36">
        <v>5.1999999999999998E-3</v>
      </c>
      <c r="F9" s="44" t="s">
        <v>1077</v>
      </c>
      <c r="G9" s="34">
        <v>790</v>
      </c>
      <c r="H9" s="38" t="s">
        <v>12</v>
      </c>
    </row>
    <row r="10" spans="1:11">
      <c r="A10" s="41">
        <v>1</v>
      </c>
      <c r="B10" s="34" t="s">
        <v>1074</v>
      </c>
      <c r="C10" s="35">
        <v>74.5</v>
      </c>
      <c r="D10" s="41">
        <f t="shared" si="0"/>
        <v>12416.666666666666</v>
      </c>
      <c r="E10" s="36">
        <v>6.0000000000000001E-3</v>
      </c>
      <c r="F10" s="62" t="s">
        <v>1807</v>
      </c>
      <c r="G10" s="34">
        <v>790</v>
      </c>
      <c r="H10" s="38" t="s">
        <v>12</v>
      </c>
    </row>
    <row r="11" spans="1:11">
      <c r="A11" s="41">
        <v>1</v>
      </c>
      <c r="B11" s="34" t="s">
        <v>1072</v>
      </c>
      <c r="C11" s="35">
        <v>77.5</v>
      </c>
      <c r="D11" s="41">
        <f t="shared" si="0"/>
        <v>12916.666666666666</v>
      </c>
      <c r="E11" s="36">
        <v>6.0000000000000001E-3</v>
      </c>
      <c r="F11" s="44" t="s">
        <v>2151</v>
      </c>
      <c r="G11" s="34">
        <v>790</v>
      </c>
      <c r="H11" s="38" t="s">
        <v>1078</v>
      </c>
    </row>
    <row r="12" spans="1:11">
      <c r="A12" s="41">
        <v>1.1000000000000001</v>
      </c>
      <c r="B12" s="34" t="s">
        <v>1072</v>
      </c>
      <c r="C12" s="35">
        <v>91.5</v>
      </c>
      <c r="D12" s="41">
        <f t="shared" si="0"/>
        <v>12039.473684210527</v>
      </c>
      <c r="E12" s="36">
        <v>7.6E-3</v>
      </c>
      <c r="F12" s="44" t="s">
        <v>1079</v>
      </c>
      <c r="G12" s="34">
        <v>790</v>
      </c>
      <c r="H12" s="38" t="s">
        <v>1078</v>
      </c>
    </row>
    <row r="13" spans="1:11">
      <c r="A13" s="41">
        <v>1.2</v>
      </c>
      <c r="B13" s="34" t="s">
        <v>1074</v>
      </c>
      <c r="C13" s="35">
        <v>38.5</v>
      </c>
      <c r="D13" s="41">
        <f t="shared" si="0"/>
        <v>4277.7777777777783</v>
      </c>
      <c r="E13" s="40">
        <v>8.9999999999999993E-3</v>
      </c>
      <c r="F13" s="62" t="s">
        <v>1813</v>
      </c>
      <c r="G13" s="34">
        <v>790</v>
      </c>
      <c r="H13" s="38" t="s">
        <v>1078</v>
      </c>
    </row>
    <row r="14" spans="1:11" ht="22.5">
      <c r="A14" s="41">
        <v>1.2</v>
      </c>
      <c r="B14" s="34" t="s">
        <v>1072</v>
      </c>
      <c r="C14" s="35">
        <v>338</v>
      </c>
      <c r="D14" s="35">
        <f t="shared" si="0"/>
        <v>37555.555555555562</v>
      </c>
      <c r="E14" s="40">
        <v>8.9999999999999993E-3</v>
      </c>
      <c r="F14" s="44" t="s">
        <v>2153</v>
      </c>
      <c r="G14" s="34">
        <v>790</v>
      </c>
      <c r="H14" s="38" t="s">
        <v>1078</v>
      </c>
    </row>
    <row r="15" spans="1:11">
      <c r="A15" s="41">
        <v>1.4</v>
      </c>
      <c r="B15" s="34" t="s">
        <v>1072</v>
      </c>
      <c r="C15" s="35">
        <v>116</v>
      </c>
      <c r="D15" s="35">
        <f t="shared" si="0"/>
        <v>9477.1241830065374</v>
      </c>
      <c r="E15" s="40">
        <v>1.2239999999999999E-2</v>
      </c>
      <c r="F15" s="44" t="s">
        <v>1739</v>
      </c>
      <c r="G15" s="34">
        <v>790</v>
      </c>
      <c r="H15" s="38" t="s">
        <v>1078</v>
      </c>
    </row>
    <row r="16" spans="1:11">
      <c r="A16" s="41">
        <v>1.4</v>
      </c>
      <c r="B16" s="34" t="s">
        <v>1074</v>
      </c>
      <c r="C16" s="35">
        <v>69.2</v>
      </c>
      <c r="D16" s="35">
        <f t="shared" si="0"/>
        <v>5653.594771241831</v>
      </c>
      <c r="E16" s="40">
        <v>1.2239999999999999E-2</v>
      </c>
      <c r="F16" s="44" t="s">
        <v>1080</v>
      </c>
      <c r="G16" s="34">
        <v>790</v>
      </c>
      <c r="H16" s="38" t="s">
        <v>1078</v>
      </c>
    </row>
    <row r="17" spans="1:8" ht="33.75">
      <c r="A17" s="35">
        <v>1.43</v>
      </c>
      <c r="B17" s="34" t="s">
        <v>1074</v>
      </c>
      <c r="C17" s="35">
        <v>451.3</v>
      </c>
      <c r="D17" s="35">
        <f t="shared" si="0"/>
        <v>35257.8125</v>
      </c>
      <c r="E17" s="40">
        <v>1.2800000000000001E-2</v>
      </c>
      <c r="F17" s="56" t="s">
        <v>1081</v>
      </c>
      <c r="G17" s="34">
        <v>790</v>
      </c>
      <c r="H17" s="38" t="s">
        <v>1078</v>
      </c>
    </row>
    <row r="18" spans="1:8">
      <c r="A18" s="41">
        <v>1.5</v>
      </c>
      <c r="B18" s="34" t="s">
        <v>1074</v>
      </c>
      <c r="C18" s="35">
        <v>39</v>
      </c>
      <c r="D18" s="35">
        <f t="shared" si="0"/>
        <v>2785.7142857142858</v>
      </c>
      <c r="E18" s="40">
        <v>1.4E-2</v>
      </c>
      <c r="F18" s="62" t="s">
        <v>1812</v>
      </c>
      <c r="G18" s="34">
        <v>790</v>
      </c>
      <c r="H18" s="38" t="s">
        <v>12</v>
      </c>
    </row>
    <row r="19" spans="1:8">
      <c r="A19" s="41">
        <v>1.5</v>
      </c>
      <c r="B19" s="34" t="s">
        <v>1072</v>
      </c>
      <c r="C19" s="35">
        <v>2.8</v>
      </c>
      <c r="D19" s="35">
        <f t="shared" si="0"/>
        <v>199.99999999999997</v>
      </c>
      <c r="E19" s="40">
        <v>1.4E-2</v>
      </c>
      <c r="F19" s="37">
        <v>2.8</v>
      </c>
      <c r="G19" s="34">
        <v>790</v>
      </c>
      <c r="H19" s="38" t="s">
        <v>12</v>
      </c>
    </row>
    <row r="20" spans="1:8">
      <c r="A20" s="41">
        <v>1.6</v>
      </c>
      <c r="B20" s="34" t="s">
        <v>1072</v>
      </c>
      <c r="C20" s="35">
        <v>58.5</v>
      </c>
      <c r="D20" s="35">
        <f t="shared" si="0"/>
        <v>3656.25</v>
      </c>
      <c r="E20" s="40">
        <v>1.6E-2</v>
      </c>
      <c r="F20" s="44" t="s">
        <v>1082</v>
      </c>
      <c r="G20" s="34">
        <v>790</v>
      </c>
      <c r="H20" s="38" t="s">
        <v>12</v>
      </c>
    </row>
    <row r="21" spans="1:8">
      <c r="A21" s="41">
        <v>1.8</v>
      </c>
      <c r="B21" s="34" t="s">
        <v>1072</v>
      </c>
      <c r="C21" s="35">
        <v>36</v>
      </c>
      <c r="D21" s="35">
        <f t="shared" si="0"/>
        <v>1800</v>
      </c>
      <c r="E21" s="40">
        <v>0.02</v>
      </c>
      <c r="F21" s="44" t="s">
        <v>1083</v>
      </c>
      <c r="G21" s="34">
        <v>790</v>
      </c>
      <c r="H21" s="38" t="s">
        <v>1078</v>
      </c>
    </row>
    <row r="22" spans="1:8">
      <c r="A22" s="41">
        <v>1.8</v>
      </c>
      <c r="B22" s="34" t="s">
        <v>1074</v>
      </c>
      <c r="C22" s="35">
        <v>27</v>
      </c>
      <c r="D22" s="35">
        <f t="shared" si="0"/>
        <v>1350</v>
      </c>
      <c r="E22" s="40">
        <v>0.02</v>
      </c>
      <c r="F22" s="44">
        <v>27</v>
      </c>
      <c r="G22" s="34">
        <v>790</v>
      </c>
      <c r="H22" s="38" t="s">
        <v>12</v>
      </c>
    </row>
    <row r="23" spans="1:8">
      <c r="A23" s="41">
        <v>2</v>
      </c>
      <c r="B23" s="34" t="s">
        <v>1074</v>
      </c>
      <c r="C23" s="35">
        <v>72</v>
      </c>
      <c r="D23" s="35">
        <f t="shared" si="0"/>
        <v>2880</v>
      </c>
      <c r="E23" s="40">
        <v>2.5000000000000001E-2</v>
      </c>
      <c r="F23" s="44" t="s">
        <v>1809</v>
      </c>
      <c r="G23" s="34">
        <v>790</v>
      </c>
      <c r="H23" s="38" t="s">
        <v>12</v>
      </c>
    </row>
    <row r="24" spans="1:8">
      <c r="A24" s="41">
        <v>2</v>
      </c>
      <c r="B24" s="34" t="s">
        <v>1072</v>
      </c>
      <c r="C24" s="35">
        <v>14</v>
      </c>
      <c r="D24" s="35">
        <f t="shared" si="0"/>
        <v>560</v>
      </c>
      <c r="E24" s="40">
        <v>2.5000000000000001E-2</v>
      </c>
      <c r="F24" s="44">
        <v>14</v>
      </c>
      <c r="G24" s="34">
        <v>790</v>
      </c>
      <c r="H24" s="38" t="s">
        <v>12</v>
      </c>
    </row>
    <row r="25" spans="1:8">
      <c r="A25" s="41">
        <v>2</v>
      </c>
      <c r="B25" s="34" t="s">
        <v>1084</v>
      </c>
      <c r="C25" s="35">
        <v>146.5</v>
      </c>
      <c r="D25" s="35">
        <f t="shared" si="0"/>
        <v>5860</v>
      </c>
      <c r="E25" s="40">
        <v>2.5000000000000001E-2</v>
      </c>
      <c r="F25" s="44" t="s">
        <v>1990</v>
      </c>
      <c r="G25" s="34">
        <v>790</v>
      </c>
      <c r="H25" s="38" t="s">
        <v>12</v>
      </c>
    </row>
    <row r="26" spans="1:8">
      <c r="A26" s="41">
        <v>2.5</v>
      </c>
      <c r="B26" s="34" t="s">
        <v>1074</v>
      </c>
      <c r="C26" s="35">
        <v>0</v>
      </c>
      <c r="D26" s="35">
        <f t="shared" si="0"/>
        <v>0</v>
      </c>
      <c r="E26" s="40">
        <v>0.04</v>
      </c>
      <c r="F26" s="63"/>
      <c r="G26" s="34">
        <v>790</v>
      </c>
      <c r="H26" s="38" t="s">
        <v>12</v>
      </c>
    </row>
    <row r="27" spans="1:8" ht="22.5">
      <c r="A27" s="41">
        <v>2.8</v>
      </c>
      <c r="B27" s="34" t="s">
        <v>1074</v>
      </c>
      <c r="C27" s="35">
        <v>38</v>
      </c>
      <c r="D27" s="35">
        <f t="shared" si="0"/>
        <v>380</v>
      </c>
      <c r="E27" s="40">
        <v>0.1</v>
      </c>
      <c r="F27" s="44" t="s">
        <v>1085</v>
      </c>
      <c r="G27" s="34">
        <v>790</v>
      </c>
      <c r="H27" s="38" t="s">
        <v>12</v>
      </c>
    </row>
    <row r="28" spans="1:8">
      <c r="A28" s="41">
        <v>3.01</v>
      </c>
      <c r="B28" s="34" t="s">
        <v>1072</v>
      </c>
      <c r="C28" s="35">
        <v>67</v>
      </c>
      <c r="D28" s="35">
        <f t="shared" si="0"/>
        <v>1196.4285714285713</v>
      </c>
      <c r="E28" s="40">
        <v>5.6000000000000001E-2</v>
      </c>
      <c r="F28" s="44" t="s">
        <v>2152</v>
      </c>
      <c r="G28" s="34">
        <v>790</v>
      </c>
      <c r="H28" s="38" t="s">
        <v>12</v>
      </c>
    </row>
    <row r="29" spans="1:8">
      <c r="A29" s="41">
        <v>3.01</v>
      </c>
      <c r="B29" s="34" t="s">
        <v>1074</v>
      </c>
      <c r="C29" s="35">
        <v>28</v>
      </c>
      <c r="D29" s="35">
        <f t="shared" si="0"/>
        <v>500</v>
      </c>
      <c r="E29" s="40">
        <v>5.6000000000000001E-2</v>
      </c>
      <c r="F29" s="62" t="s">
        <v>1810</v>
      </c>
      <c r="G29" s="34">
        <v>790</v>
      </c>
      <c r="H29" s="38" t="s">
        <v>12</v>
      </c>
    </row>
    <row r="30" spans="1:8">
      <c r="A30" s="41">
        <v>3.5</v>
      </c>
      <c r="B30" s="34" t="s">
        <v>1072</v>
      </c>
      <c r="C30" s="35">
        <v>8</v>
      </c>
      <c r="D30" s="35">
        <f t="shared" si="0"/>
        <v>103.8961038961039</v>
      </c>
      <c r="E30" s="40">
        <v>7.6999999999999999E-2</v>
      </c>
      <c r="F30" s="44"/>
      <c r="G30" s="34">
        <v>790</v>
      </c>
      <c r="H30" s="38" t="s">
        <v>12</v>
      </c>
    </row>
    <row r="31" spans="1:8">
      <c r="A31" s="41">
        <v>4</v>
      </c>
      <c r="B31" s="34" t="s">
        <v>1072</v>
      </c>
      <c r="C31" s="35">
        <v>49</v>
      </c>
      <c r="D31" s="35">
        <f t="shared" si="0"/>
        <v>490</v>
      </c>
      <c r="E31" s="40">
        <v>0.1</v>
      </c>
      <c r="F31" s="44" t="s">
        <v>1769</v>
      </c>
      <c r="G31" s="34">
        <v>790</v>
      </c>
      <c r="H31" s="38" t="s">
        <v>12</v>
      </c>
    </row>
    <row r="32" spans="1:8">
      <c r="A32" s="41">
        <v>4</v>
      </c>
      <c r="B32" s="34" t="s">
        <v>1074</v>
      </c>
      <c r="C32" s="35">
        <v>0</v>
      </c>
      <c r="D32" s="35">
        <f t="shared" si="0"/>
        <v>0</v>
      </c>
      <c r="E32" s="40">
        <v>0.1</v>
      </c>
      <c r="F32" s="44"/>
      <c r="G32" s="34">
        <v>790</v>
      </c>
      <c r="H32" s="38" t="s">
        <v>12</v>
      </c>
    </row>
    <row r="33" spans="1:8">
      <c r="A33" s="41">
        <v>4.8</v>
      </c>
      <c r="B33" s="34" t="s">
        <v>1072</v>
      </c>
      <c r="C33" s="35">
        <v>21</v>
      </c>
      <c r="D33" s="35">
        <f t="shared" si="0"/>
        <v>140</v>
      </c>
      <c r="E33" s="40">
        <v>0.15</v>
      </c>
      <c r="F33" s="44">
        <v>21</v>
      </c>
      <c r="G33" s="34">
        <v>790</v>
      </c>
      <c r="H33" s="38" t="s">
        <v>12</v>
      </c>
    </row>
    <row r="34" spans="1:8">
      <c r="A34" s="41">
        <v>5.01</v>
      </c>
      <c r="B34" s="34" t="s">
        <v>1072</v>
      </c>
      <c r="C34" s="35">
        <v>667</v>
      </c>
      <c r="D34" s="35">
        <f t="shared" si="0"/>
        <v>4275.6410256410254</v>
      </c>
      <c r="E34" s="40">
        <v>0.156</v>
      </c>
      <c r="F34" s="44" t="s">
        <v>1815</v>
      </c>
      <c r="G34" s="34">
        <v>790</v>
      </c>
      <c r="H34" s="38" t="s">
        <v>1078</v>
      </c>
    </row>
    <row r="35" spans="1:8">
      <c r="A35" s="35">
        <v>5.01</v>
      </c>
      <c r="B35" s="34" t="s">
        <v>1074</v>
      </c>
      <c r="C35" s="35">
        <v>9</v>
      </c>
      <c r="D35" s="35">
        <f t="shared" si="0"/>
        <v>57.692307692307693</v>
      </c>
      <c r="E35" s="40">
        <v>0.156</v>
      </c>
      <c r="F35" s="62">
        <v>9</v>
      </c>
      <c r="G35" s="34">
        <v>990</v>
      </c>
      <c r="H35" s="38" t="s">
        <v>1078</v>
      </c>
    </row>
    <row r="36" spans="1:8">
      <c r="A36" s="41">
        <v>5.51</v>
      </c>
      <c r="B36" s="34" t="s">
        <v>1074</v>
      </c>
      <c r="C36" s="35">
        <v>2.4</v>
      </c>
      <c r="D36" s="35">
        <f t="shared" si="0"/>
        <v>12.631578947368421</v>
      </c>
      <c r="E36" s="40">
        <v>0.19</v>
      </c>
      <c r="F36" s="56">
        <v>2.4</v>
      </c>
      <c r="G36" s="34">
        <v>790</v>
      </c>
      <c r="H36" s="38" t="s">
        <v>1078</v>
      </c>
    </row>
    <row r="37" spans="1:8">
      <c r="A37" s="41">
        <v>6</v>
      </c>
      <c r="B37" s="34" t="s">
        <v>1074</v>
      </c>
      <c r="C37" s="35">
        <v>25</v>
      </c>
      <c r="D37" s="35">
        <f t="shared" si="0"/>
        <v>111.11111111111111</v>
      </c>
      <c r="E37" s="40">
        <v>0.22500000000000001</v>
      </c>
      <c r="F37" s="62">
        <v>25</v>
      </c>
      <c r="G37" s="34">
        <v>790</v>
      </c>
      <c r="H37" s="38" t="s">
        <v>1078</v>
      </c>
    </row>
    <row r="38" spans="1:8">
      <c r="A38" s="41">
        <v>6</v>
      </c>
      <c r="B38" s="34" t="s">
        <v>1072</v>
      </c>
      <c r="C38" s="35">
        <v>122.5</v>
      </c>
      <c r="D38" s="35">
        <f t="shared" si="0"/>
        <v>544.44444444444446</v>
      </c>
      <c r="E38" s="40">
        <v>0.22500000000000001</v>
      </c>
      <c r="F38" s="44">
        <v>122.5</v>
      </c>
      <c r="G38" s="34">
        <v>790</v>
      </c>
      <c r="H38" s="38" t="s">
        <v>1078</v>
      </c>
    </row>
    <row r="39" spans="1:8" ht="12.75" customHeight="1">
      <c r="A39" s="122" t="s">
        <v>1086</v>
      </c>
      <c r="B39" s="122"/>
      <c r="C39" s="122"/>
      <c r="D39" s="122"/>
      <c r="E39" s="122"/>
      <c r="F39" s="64"/>
      <c r="G39" s="34"/>
      <c r="H39" s="38"/>
    </row>
    <row r="40" spans="1:8" ht="11.25" customHeight="1">
      <c r="A40" s="41">
        <v>1</v>
      </c>
      <c r="B40" s="34" t="s">
        <v>1087</v>
      </c>
      <c r="C40" s="35">
        <v>0.5</v>
      </c>
      <c r="D40" s="35">
        <f t="shared" ref="D40:D49" si="1">C40/E40</f>
        <v>83.333333333333329</v>
      </c>
      <c r="E40" s="40">
        <v>6.0000000000000001E-3</v>
      </c>
      <c r="F40" s="44">
        <v>0.5</v>
      </c>
      <c r="G40" s="34">
        <v>3500</v>
      </c>
      <c r="H40" s="38" t="s">
        <v>1078</v>
      </c>
    </row>
    <row r="41" spans="1:8" ht="22.5">
      <c r="A41" s="41">
        <v>1</v>
      </c>
      <c r="B41" s="34" t="s">
        <v>1088</v>
      </c>
      <c r="C41" s="35">
        <v>148</v>
      </c>
      <c r="D41" s="35">
        <f t="shared" si="1"/>
        <v>24666.666666666668</v>
      </c>
      <c r="E41" s="40">
        <v>6.0000000000000001E-3</v>
      </c>
      <c r="F41" s="44" t="s">
        <v>1089</v>
      </c>
      <c r="G41" s="34">
        <v>1300</v>
      </c>
      <c r="H41" s="38" t="s">
        <v>1078</v>
      </c>
    </row>
    <row r="42" spans="1:8">
      <c r="A42" s="41">
        <v>1</v>
      </c>
      <c r="B42" s="34" t="s">
        <v>1090</v>
      </c>
      <c r="C42" s="35">
        <v>53.4</v>
      </c>
      <c r="D42" s="35">
        <f t="shared" si="1"/>
        <v>8900</v>
      </c>
      <c r="E42" s="40">
        <v>6.0000000000000001E-3</v>
      </c>
      <c r="F42" s="44" t="s">
        <v>1091</v>
      </c>
      <c r="G42" s="34">
        <v>990</v>
      </c>
      <c r="H42" s="38" t="s">
        <v>1078</v>
      </c>
    </row>
    <row r="43" spans="1:8">
      <c r="A43" s="41">
        <v>1</v>
      </c>
      <c r="B43" s="34" t="s">
        <v>1092</v>
      </c>
      <c r="C43" s="35">
        <v>11.5</v>
      </c>
      <c r="D43" s="35">
        <f t="shared" si="1"/>
        <v>1916.6666666666665</v>
      </c>
      <c r="E43" s="40">
        <v>6.0000000000000001E-3</v>
      </c>
      <c r="F43" s="44">
        <v>11.5</v>
      </c>
      <c r="G43" s="34" t="s">
        <v>1093</v>
      </c>
      <c r="H43" s="38" t="s">
        <v>1078</v>
      </c>
    </row>
    <row r="44" spans="1:8">
      <c r="A44" s="41">
        <v>1.1000000000000001</v>
      </c>
      <c r="B44" s="34" t="s">
        <v>1088</v>
      </c>
      <c r="C44" s="35">
        <v>11.4</v>
      </c>
      <c r="D44" s="35">
        <f t="shared" si="1"/>
        <v>1425</v>
      </c>
      <c r="E44" s="40">
        <v>8.0000000000000002E-3</v>
      </c>
      <c r="F44" s="44">
        <v>11.4</v>
      </c>
      <c r="G44" s="34">
        <v>1300</v>
      </c>
      <c r="H44" s="38" t="s">
        <v>1078</v>
      </c>
    </row>
    <row r="45" spans="1:8" ht="22.5">
      <c r="A45" s="41">
        <v>1.2</v>
      </c>
      <c r="B45" s="34" t="s">
        <v>1094</v>
      </c>
      <c r="C45" s="35">
        <v>52.5</v>
      </c>
      <c r="D45" s="35">
        <f t="shared" si="1"/>
        <v>5833.3333333333339</v>
      </c>
      <c r="E45" s="40">
        <v>8.9999999999999993E-3</v>
      </c>
      <c r="F45" s="44" t="s">
        <v>1095</v>
      </c>
      <c r="G45" s="34">
        <v>790</v>
      </c>
      <c r="H45" s="38" t="s">
        <v>1078</v>
      </c>
    </row>
    <row r="46" spans="1:8" ht="22.5">
      <c r="A46" s="41">
        <v>1.2</v>
      </c>
      <c r="B46" s="34" t="s">
        <v>1096</v>
      </c>
      <c r="C46" s="35">
        <v>14.5</v>
      </c>
      <c r="D46" s="35">
        <f t="shared" si="1"/>
        <v>1611.1111111111113</v>
      </c>
      <c r="E46" s="40">
        <v>8.9999999999999993E-3</v>
      </c>
      <c r="F46" s="62" t="s">
        <v>1097</v>
      </c>
      <c r="G46" s="34">
        <v>1300</v>
      </c>
      <c r="H46" s="38" t="s">
        <v>1078</v>
      </c>
    </row>
    <row r="47" spans="1:8">
      <c r="A47" s="41">
        <v>1.2</v>
      </c>
      <c r="B47" s="34" t="s">
        <v>1098</v>
      </c>
      <c r="C47" s="35">
        <v>0</v>
      </c>
      <c r="D47" s="35">
        <f t="shared" si="1"/>
        <v>0</v>
      </c>
      <c r="E47" s="40">
        <v>8.9999999999999993E-3</v>
      </c>
      <c r="F47" s="44"/>
      <c r="G47" s="34">
        <v>2000</v>
      </c>
      <c r="H47" s="38" t="s">
        <v>1078</v>
      </c>
    </row>
    <row r="48" spans="1:8">
      <c r="A48" s="41">
        <v>1.5</v>
      </c>
      <c r="B48" s="34" t="s">
        <v>1088</v>
      </c>
      <c r="C48" s="35">
        <v>8.3000000000000007</v>
      </c>
      <c r="D48" s="35">
        <f t="shared" si="1"/>
        <v>592.85714285714289</v>
      </c>
      <c r="E48" s="40">
        <v>1.4E-2</v>
      </c>
      <c r="F48" s="44">
        <v>8.3000000000000007</v>
      </c>
      <c r="G48" s="34">
        <v>1300</v>
      </c>
      <c r="H48" s="38" t="s">
        <v>1078</v>
      </c>
    </row>
    <row r="49" spans="1:8" ht="22.5">
      <c r="A49" s="41">
        <v>1.5</v>
      </c>
      <c r="B49" s="34" t="s">
        <v>2154</v>
      </c>
      <c r="C49" s="35">
        <v>18.5</v>
      </c>
      <c r="D49" s="35">
        <f t="shared" si="1"/>
        <v>1321.4285714285713</v>
      </c>
      <c r="E49" s="40">
        <v>1.4E-2</v>
      </c>
      <c r="F49" s="65" t="s">
        <v>1099</v>
      </c>
      <c r="G49" s="34">
        <v>2200</v>
      </c>
      <c r="H49" s="38" t="s">
        <v>12</v>
      </c>
    </row>
    <row r="50" spans="1:8">
      <c r="A50" s="41">
        <v>1.5</v>
      </c>
      <c r="B50" s="34" t="s">
        <v>1087</v>
      </c>
      <c r="C50" s="35">
        <v>39.700000000000003</v>
      </c>
      <c r="D50" s="35">
        <f>C50/E49</f>
        <v>2835.7142857142858</v>
      </c>
      <c r="E50" s="40">
        <v>1.4E-2</v>
      </c>
      <c r="F50" s="44" t="s">
        <v>1100</v>
      </c>
      <c r="G50" s="34">
        <v>3500</v>
      </c>
      <c r="H50" s="38" t="s">
        <v>12</v>
      </c>
    </row>
    <row r="51" spans="1:8">
      <c r="A51" s="41">
        <v>1.6</v>
      </c>
      <c r="B51" s="34" t="s">
        <v>1101</v>
      </c>
      <c r="C51" s="35">
        <f>E51*D51</f>
        <v>2.72</v>
      </c>
      <c r="D51" s="35">
        <v>170</v>
      </c>
      <c r="E51" s="40">
        <v>1.6E-2</v>
      </c>
      <c r="F51" s="44" t="s">
        <v>1102</v>
      </c>
      <c r="G51" s="34" t="s">
        <v>1093</v>
      </c>
      <c r="H51" s="38" t="s">
        <v>12</v>
      </c>
    </row>
    <row r="52" spans="1:8">
      <c r="A52" s="41">
        <v>1.6</v>
      </c>
      <c r="B52" s="34" t="s">
        <v>1090</v>
      </c>
      <c r="C52" s="35">
        <v>3.5</v>
      </c>
      <c r="D52" s="35">
        <f>C52/E52</f>
        <v>218.75</v>
      </c>
      <c r="E52" s="40">
        <v>1.6E-2</v>
      </c>
      <c r="F52" s="44">
        <v>3.5</v>
      </c>
      <c r="G52" s="34">
        <v>990</v>
      </c>
      <c r="H52" s="38" t="s">
        <v>12</v>
      </c>
    </row>
    <row r="53" spans="1:8" ht="12" customHeight="1">
      <c r="A53" s="41">
        <v>1.6</v>
      </c>
      <c r="B53" s="34" t="s">
        <v>1103</v>
      </c>
      <c r="C53" s="35">
        <v>15</v>
      </c>
      <c r="D53" s="35">
        <f>C53/E53</f>
        <v>937.5</v>
      </c>
      <c r="E53" s="40">
        <v>1.6E-2</v>
      </c>
      <c r="F53" s="44">
        <v>15</v>
      </c>
      <c r="G53" s="34">
        <v>1200</v>
      </c>
      <c r="H53" s="38" t="s">
        <v>1078</v>
      </c>
    </row>
    <row r="54" spans="1:8" ht="12" customHeight="1">
      <c r="A54" s="41">
        <v>1.8</v>
      </c>
      <c r="B54" s="34" t="s">
        <v>1101</v>
      </c>
      <c r="C54" s="35">
        <f>E54*D54</f>
        <v>41.76</v>
      </c>
      <c r="D54" s="35">
        <v>2088</v>
      </c>
      <c r="E54" s="40">
        <v>0.02</v>
      </c>
      <c r="F54" s="44" t="s">
        <v>2156</v>
      </c>
      <c r="G54" s="34" t="s">
        <v>1093</v>
      </c>
      <c r="H54" s="38" t="s">
        <v>1078</v>
      </c>
    </row>
    <row r="55" spans="1:8" ht="12" customHeight="1">
      <c r="A55" s="41">
        <v>1.8</v>
      </c>
      <c r="B55" s="34" t="s">
        <v>1096</v>
      </c>
      <c r="C55" s="35">
        <f>E55*D55</f>
        <v>10.3</v>
      </c>
      <c r="D55" s="35">
        <v>515</v>
      </c>
      <c r="E55" s="40">
        <v>0.02</v>
      </c>
      <c r="F55" s="44" t="s">
        <v>1104</v>
      </c>
      <c r="G55" s="34" t="s">
        <v>1093</v>
      </c>
      <c r="H55" s="38" t="s">
        <v>1078</v>
      </c>
    </row>
    <row r="56" spans="1:8" ht="12" customHeight="1">
      <c r="A56" s="41">
        <v>1.8</v>
      </c>
      <c r="B56" s="34" t="s">
        <v>1105</v>
      </c>
      <c r="C56" s="35">
        <f>E56*D56</f>
        <v>0.72</v>
      </c>
      <c r="D56" s="35">
        <v>36</v>
      </c>
      <c r="E56" s="40">
        <v>0.02</v>
      </c>
      <c r="F56" s="44" t="s">
        <v>1106</v>
      </c>
      <c r="G56" s="34" t="s">
        <v>1093</v>
      </c>
      <c r="H56" s="38" t="s">
        <v>1078</v>
      </c>
    </row>
    <row r="57" spans="1:8" ht="11.25" customHeight="1">
      <c r="A57" s="41">
        <v>1.8</v>
      </c>
      <c r="B57" s="34" t="s">
        <v>1087</v>
      </c>
      <c r="C57" s="35">
        <v>6.5</v>
      </c>
      <c r="D57" s="35">
        <f>C57/E57</f>
        <v>325</v>
      </c>
      <c r="E57" s="40">
        <v>0.02</v>
      </c>
      <c r="F57" s="44" t="s">
        <v>1107</v>
      </c>
      <c r="G57" s="34">
        <v>2500</v>
      </c>
      <c r="H57" s="38" t="s">
        <v>12</v>
      </c>
    </row>
    <row r="58" spans="1:8" ht="12" customHeight="1">
      <c r="A58" s="41">
        <v>1.8</v>
      </c>
      <c r="B58" s="34" t="s">
        <v>1087</v>
      </c>
      <c r="C58" s="35">
        <v>7.1</v>
      </c>
      <c r="D58" s="35">
        <f>C58/E58</f>
        <v>355</v>
      </c>
      <c r="E58" s="40">
        <v>0.02</v>
      </c>
      <c r="F58" s="44">
        <v>7.1</v>
      </c>
      <c r="G58" s="34">
        <v>2500</v>
      </c>
      <c r="H58" s="38" t="s">
        <v>12</v>
      </c>
    </row>
    <row r="59" spans="1:8" ht="12" customHeight="1">
      <c r="A59" s="41">
        <v>1.8</v>
      </c>
      <c r="B59" s="34" t="s">
        <v>1108</v>
      </c>
      <c r="C59" s="35">
        <f>E59*D59</f>
        <v>5.26</v>
      </c>
      <c r="D59" s="35">
        <v>263</v>
      </c>
      <c r="E59" s="40">
        <v>0.02</v>
      </c>
      <c r="F59" s="44" t="s">
        <v>1109</v>
      </c>
      <c r="G59" s="34" t="s">
        <v>1093</v>
      </c>
      <c r="H59" s="38" t="s">
        <v>12</v>
      </c>
    </row>
    <row r="60" spans="1:8" ht="12" customHeight="1">
      <c r="A60" s="41">
        <v>2</v>
      </c>
      <c r="B60" s="34" t="s">
        <v>1096</v>
      </c>
      <c r="C60" s="35">
        <f>E60*D60</f>
        <v>1.4000000000000001</v>
      </c>
      <c r="D60" s="35">
        <v>56</v>
      </c>
      <c r="E60" s="40">
        <v>2.5000000000000001E-2</v>
      </c>
      <c r="F60" s="44" t="s">
        <v>1110</v>
      </c>
      <c r="G60" s="34" t="s">
        <v>1093</v>
      </c>
      <c r="H60" s="38" t="s">
        <v>12</v>
      </c>
    </row>
    <row r="61" spans="1:8">
      <c r="A61" s="41">
        <v>2</v>
      </c>
      <c r="B61" s="34" t="s">
        <v>1090</v>
      </c>
      <c r="C61" s="35">
        <v>116</v>
      </c>
      <c r="D61" s="35">
        <f>C61/E61</f>
        <v>4640</v>
      </c>
      <c r="E61" s="40">
        <v>2.5000000000000001E-2</v>
      </c>
      <c r="F61" s="62" t="s">
        <v>1111</v>
      </c>
      <c r="G61" s="34">
        <v>990</v>
      </c>
      <c r="H61" s="38" t="s">
        <v>12</v>
      </c>
    </row>
    <row r="62" spans="1:8">
      <c r="A62" s="41">
        <v>2</v>
      </c>
      <c r="B62" s="34" t="s">
        <v>1096</v>
      </c>
      <c r="C62" s="35">
        <v>17.100000000000001</v>
      </c>
      <c r="D62" s="35">
        <f>C62/E62</f>
        <v>684</v>
      </c>
      <c r="E62" s="40">
        <v>2.5000000000000001E-2</v>
      </c>
      <c r="F62" s="62" t="s">
        <v>1955</v>
      </c>
      <c r="G62" s="34">
        <v>1300</v>
      </c>
      <c r="H62" s="38" t="s">
        <v>1078</v>
      </c>
    </row>
    <row r="63" spans="1:8" ht="11.25" customHeight="1">
      <c r="A63" s="41">
        <v>2</v>
      </c>
      <c r="B63" s="34" t="s">
        <v>1087</v>
      </c>
      <c r="C63" s="35">
        <v>7.5</v>
      </c>
      <c r="D63" s="35">
        <f>C63/E63</f>
        <v>300</v>
      </c>
      <c r="E63" s="40">
        <v>2.5000000000000001E-2</v>
      </c>
      <c r="F63" s="44">
        <v>7.5</v>
      </c>
      <c r="G63" s="34">
        <v>3500</v>
      </c>
      <c r="H63" s="38" t="s">
        <v>1078</v>
      </c>
    </row>
    <row r="64" spans="1:8" ht="11.25" customHeight="1">
      <c r="A64" s="41">
        <v>2.2000000000000002</v>
      </c>
      <c r="B64" s="34" t="s">
        <v>1101</v>
      </c>
      <c r="C64" s="35">
        <f>E64*D64</f>
        <v>3.36</v>
      </c>
      <c r="D64" s="35">
        <v>112</v>
      </c>
      <c r="E64" s="40">
        <v>0.03</v>
      </c>
      <c r="F64" s="44" t="s">
        <v>1112</v>
      </c>
      <c r="G64" s="34" t="s">
        <v>1093</v>
      </c>
      <c r="H64" s="38" t="s">
        <v>12</v>
      </c>
    </row>
    <row r="65" spans="1:8" ht="11.25" customHeight="1">
      <c r="A65" s="41">
        <v>2.2000000000000002</v>
      </c>
      <c r="B65" s="34" t="s">
        <v>1096</v>
      </c>
      <c r="C65" s="35">
        <f>E65*D65</f>
        <v>7.3199999999999994</v>
      </c>
      <c r="D65" s="35">
        <v>244</v>
      </c>
      <c r="E65" s="40">
        <v>0.03</v>
      </c>
      <c r="F65" s="44" t="s">
        <v>1113</v>
      </c>
      <c r="G65" s="34" t="s">
        <v>1093</v>
      </c>
      <c r="H65" s="38" t="s">
        <v>12</v>
      </c>
    </row>
    <row r="66" spans="1:8" ht="11.25" customHeight="1">
      <c r="A66" s="41">
        <v>2.4</v>
      </c>
      <c r="B66" s="34" t="s">
        <v>1114</v>
      </c>
      <c r="C66" s="35">
        <v>59</v>
      </c>
      <c r="D66" s="35">
        <f>C66/E66</f>
        <v>1638.8888888888889</v>
      </c>
      <c r="E66" s="40">
        <v>3.5999999999999997E-2</v>
      </c>
      <c r="F66" s="44" t="s">
        <v>1115</v>
      </c>
      <c r="G66" s="34">
        <v>2000</v>
      </c>
      <c r="H66" s="38" t="s">
        <v>1078</v>
      </c>
    </row>
    <row r="67" spans="1:8" ht="11.25" customHeight="1">
      <c r="A67" s="41">
        <v>3</v>
      </c>
      <c r="B67" s="34" t="s">
        <v>148</v>
      </c>
      <c r="C67" s="35">
        <v>0</v>
      </c>
      <c r="D67" s="35">
        <f>C67/E67</f>
        <v>0</v>
      </c>
      <c r="E67" s="40">
        <v>5.6000000000000001E-2</v>
      </c>
      <c r="F67" s="44"/>
      <c r="G67" s="34">
        <v>2900</v>
      </c>
      <c r="H67" s="38" t="s">
        <v>1078</v>
      </c>
    </row>
    <row r="68" spans="1:8" ht="11.25" customHeight="1">
      <c r="A68" s="41">
        <v>3</v>
      </c>
      <c r="B68" s="34" t="s">
        <v>1116</v>
      </c>
      <c r="C68" s="35">
        <v>46</v>
      </c>
      <c r="D68" s="35">
        <f>C68/E68</f>
        <v>821.42857142857144</v>
      </c>
      <c r="E68" s="40">
        <v>5.6000000000000001E-2</v>
      </c>
      <c r="F68" s="44">
        <v>46</v>
      </c>
      <c r="G68" s="34">
        <v>1200</v>
      </c>
      <c r="H68" s="38" t="s">
        <v>1078</v>
      </c>
    </row>
    <row r="69" spans="1:8" ht="11.25" customHeight="1">
      <c r="A69" s="41">
        <v>3</v>
      </c>
      <c r="B69" s="34" t="s">
        <v>1117</v>
      </c>
      <c r="C69" s="35">
        <f>E69*D69</f>
        <v>3.5840000000000001</v>
      </c>
      <c r="D69" s="35">
        <v>64</v>
      </c>
      <c r="E69" s="40">
        <v>5.6000000000000001E-2</v>
      </c>
      <c r="F69" s="44" t="s">
        <v>1118</v>
      </c>
      <c r="G69" s="34" t="s">
        <v>1093</v>
      </c>
      <c r="H69" s="38" t="s">
        <v>1078</v>
      </c>
    </row>
    <row r="70" spans="1:8" ht="11.25" customHeight="1">
      <c r="A70" s="41">
        <v>3</v>
      </c>
      <c r="B70" s="34" t="s">
        <v>1096</v>
      </c>
      <c r="C70" s="35">
        <v>72</v>
      </c>
      <c r="D70" s="35">
        <f>C70/E70</f>
        <v>1285.7142857142858</v>
      </c>
      <c r="E70" s="40">
        <v>5.6000000000000001E-2</v>
      </c>
      <c r="F70" s="66" t="s">
        <v>1722</v>
      </c>
      <c r="G70" s="34">
        <v>1200</v>
      </c>
      <c r="H70" s="38" t="s">
        <v>1078</v>
      </c>
    </row>
    <row r="71" spans="1:8">
      <c r="A71" s="41">
        <v>4</v>
      </c>
      <c r="B71" s="34" t="s">
        <v>1096</v>
      </c>
      <c r="C71" s="35">
        <v>96.3</v>
      </c>
      <c r="D71" s="35">
        <f>C71/E71</f>
        <v>962.99999999999989</v>
      </c>
      <c r="E71" s="40">
        <v>0.1</v>
      </c>
      <c r="F71" s="56" t="s">
        <v>2155</v>
      </c>
      <c r="G71" s="34">
        <v>1200</v>
      </c>
      <c r="H71" s="38" t="s">
        <v>1078</v>
      </c>
    </row>
    <row r="72" spans="1:8">
      <c r="A72" s="52"/>
      <c r="B72" s="52"/>
      <c r="C72" s="52"/>
      <c r="D72" s="58"/>
      <c r="E72" s="52"/>
      <c r="F72" s="60"/>
      <c r="G72" s="52"/>
      <c r="H72" s="60"/>
    </row>
    <row r="73" spans="1:8" ht="33" customHeight="1">
      <c r="A73" s="124" t="s">
        <v>1119</v>
      </c>
      <c r="B73" s="124"/>
      <c r="C73" s="124"/>
      <c r="D73" s="124"/>
      <c r="E73" s="124"/>
      <c r="F73" s="64" t="s">
        <v>1120</v>
      </c>
      <c r="G73" s="34"/>
      <c r="H73" s="38"/>
    </row>
    <row r="74" spans="1:8">
      <c r="A74" s="41" t="s">
        <v>1121</v>
      </c>
      <c r="B74" s="34" t="s">
        <v>140</v>
      </c>
      <c r="C74" s="35">
        <f>D74*E74</f>
        <v>17.920000000000002</v>
      </c>
      <c r="D74" s="35">
        <v>28</v>
      </c>
      <c r="E74" s="35">
        <v>0.64</v>
      </c>
      <c r="F74" s="45" t="s">
        <v>1122</v>
      </c>
      <c r="G74" s="34">
        <v>800</v>
      </c>
      <c r="H74" s="38" t="s">
        <v>1123</v>
      </c>
    </row>
    <row r="75" spans="1:8">
      <c r="A75" s="41" t="s">
        <v>1124</v>
      </c>
      <c r="B75" s="34" t="s">
        <v>140</v>
      </c>
      <c r="C75" s="35">
        <f>D75*E75</f>
        <v>1.625</v>
      </c>
      <c r="D75" s="35">
        <v>1.25</v>
      </c>
      <c r="E75" s="35">
        <v>1.3</v>
      </c>
      <c r="F75" s="45" t="s">
        <v>1125</v>
      </c>
      <c r="G75" s="34">
        <v>900</v>
      </c>
      <c r="H75" s="38" t="s">
        <v>1123</v>
      </c>
    </row>
    <row r="76" spans="1:8" ht="11.25" customHeight="1">
      <c r="A76" s="41" t="s">
        <v>1126</v>
      </c>
      <c r="B76" s="34" t="s">
        <v>140</v>
      </c>
      <c r="C76" s="35">
        <f>D76*E76</f>
        <v>42.24</v>
      </c>
      <c r="D76" s="35">
        <v>38.4</v>
      </c>
      <c r="E76" s="35">
        <v>1.1000000000000001</v>
      </c>
      <c r="F76" s="57" t="s">
        <v>1127</v>
      </c>
      <c r="G76" s="34">
        <v>1000</v>
      </c>
      <c r="H76" s="38" t="s">
        <v>1123</v>
      </c>
    </row>
  </sheetData>
  <mergeCells count="6">
    <mergeCell ref="A73:E73"/>
    <mergeCell ref="I2:K2"/>
    <mergeCell ref="A1:H1"/>
    <mergeCell ref="A2:H2"/>
    <mergeCell ref="A4:E4"/>
    <mergeCell ref="A39:E39"/>
  </mergeCells>
  <hyperlinks>
    <hyperlink ref="I2" location="ОГЛАВЛЕНИЕ!A1" display="ВОЗВРАТ К ОГЛАВЛЕНИЮ" xr:uid="{00000000-0004-0000-0400-000000000000}"/>
  </hyperlinks>
  <pageMargins left="0.74791666666666701" right="0.74791666666666701" top="0.27986111111111101" bottom="0.37986111111111098" header="0.511811023622047" footer="0.511811023622047"/>
  <pageSetup paperSize="9" scale="8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M402"/>
  <sheetViews>
    <sheetView zoomScaleNormal="100" workbookViewId="0">
      <pane ySplit="3" topLeftCell="A4" activePane="bottomLeft" state="frozen"/>
      <selection pane="bottomLeft" activeCell="I3" sqref="I3:K3"/>
    </sheetView>
  </sheetViews>
  <sheetFormatPr defaultColWidth="11.42578125" defaultRowHeight="11.25"/>
  <cols>
    <col min="1" max="1" width="8.140625" style="1" customWidth="1"/>
    <col min="2" max="2" width="12.140625" style="1" customWidth="1"/>
    <col min="3" max="3" width="6.42578125" style="1" customWidth="1"/>
    <col min="4" max="4" width="6.42578125" style="2" customWidth="1"/>
    <col min="5" max="5" width="7.28515625" style="2" customWidth="1"/>
    <col min="6" max="6" width="49.85546875" style="4" customWidth="1"/>
    <col min="7" max="7" width="7.7109375" style="1" customWidth="1"/>
    <col min="8" max="8" width="3.5703125" style="1" customWidth="1"/>
    <col min="9" max="16384" width="11.42578125" style="7"/>
  </cols>
  <sheetData>
    <row r="1" spans="1:11" ht="48.75" customHeight="1">
      <c r="A1" s="126" t="s">
        <v>1128</v>
      </c>
      <c r="B1" s="126"/>
      <c r="C1" s="126"/>
      <c r="D1" s="126"/>
      <c r="E1" s="126"/>
      <c r="F1" s="126"/>
      <c r="G1" s="126"/>
      <c r="H1" s="126"/>
    </row>
    <row r="2" spans="1:11" ht="22.5" customHeight="1">
      <c r="A2" s="127" t="s">
        <v>1129</v>
      </c>
      <c r="B2" s="127"/>
      <c r="C2" s="127"/>
      <c r="D2" s="127"/>
      <c r="E2" s="127"/>
      <c r="F2" s="127"/>
      <c r="G2" s="127"/>
      <c r="H2" s="127"/>
    </row>
    <row r="3" spans="1:11" ht="22.5">
      <c r="A3" s="32" t="s">
        <v>0</v>
      </c>
      <c r="B3" s="32" t="s">
        <v>1</v>
      </c>
      <c r="C3" s="32" t="s">
        <v>2</v>
      </c>
      <c r="D3" s="32" t="s">
        <v>3</v>
      </c>
      <c r="E3" s="71" t="s">
        <v>4</v>
      </c>
      <c r="F3" s="72" t="s">
        <v>5</v>
      </c>
      <c r="G3" s="32"/>
      <c r="H3" s="32"/>
      <c r="I3" s="128" t="s">
        <v>2296</v>
      </c>
      <c r="J3" s="128"/>
      <c r="K3" s="128"/>
    </row>
    <row r="4" spans="1:11" ht="11.25" customHeight="1">
      <c r="A4" s="122" t="s">
        <v>1130</v>
      </c>
      <c r="B4" s="122"/>
      <c r="C4" s="122"/>
      <c r="D4" s="122"/>
      <c r="E4" s="122"/>
      <c r="F4" s="122"/>
      <c r="G4" s="53"/>
      <c r="H4" s="53"/>
    </row>
    <row r="5" spans="1:11">
      <c r="A5" s="34">
        <v>2</v>
      </c>
      <c r="B5" s="34" t="s">
        <v>195</v>
      </c>
      <c r="C5" s="35">
        <f t="shared" ref="C5:C21" si="0">E5*D5</f>
        <v>36.675000000000004</v>
      </c>
      <c r="D5" s="35">
        <v>1467</v>
      </c>
      <c r="E5" s="40">
        <v>2.5000000000000001E-2</v>
      </c>
      <c r="F5" s="48" t="s">
        <v>1880</v>
      </c>
      <c r="G5" s="34">
        <v>30</v>
      </c>
      <c r="H5" s="38" t="s">
        <v>1131</v>
      </c>
    </row>
    <row r="6" spans="1:11">
      <c r="A6" s="34">
        <v>3</v>
      </c>
      <c r="B6" s="34" t="s">
        <v>277</v>
      </c>
      <c r="C6" s="35">
        <f t="shared" si="0"/>
        <v>134.792</v>
      </c>
      <c r="D6" s="35">
        <v>2407</v>
      </c>
      <c r="E6" s="40">
        <v>5.6000000000000001E-2</v>
      </c>
      <c r="F6" s="37" t="s">
        <v>2157</v>
      </c>
      <c r="G6" s="34">
        <v>70</v>
      </c>
      <c r="H6" s="38" t="s">
        <v>558</v>
      </c>
    </row>
    <row r="7" spans="1:11">
      <c r="A7" s="34">
        <v>3</v>
      </c>
      <c r="B7" s="34" t="s">
        <v>195</v>
      </c>
      <c r="C7" s="35">
        <f t="shared" si="0"/>
        <v>72.408000000000001</v>
      </c>
      <c r="D7" s="35">
        <v>1293</v>
      </c>
      <c r="E7" s="40">
        <v>5.6000000000000001E-2</v>
      </c>
      <c r="F7" s="48" t="s">
        <v>1832</v>
      </c>
      <c r="G7" s="34">
        <v>40</v>
      </c>
      <c r="H7" s="38" t="s">
        <v>1131</v>
      </c>
    </row>
    <row r="8" spans="1:11">
      <c r="A8" s="34">
        <v>4</v>
      </c>
      <c r="B8" s="34" t="s">
        <v>277</v>
      </c>
      <c r="C8" s="35">
        <f t="shared" si="0"/>
        <v>107</v>
      </c>
      <c r="D8" s="35">
        <v>1070</v>
      </c>
      <c r="E8" s="40">
        <v>0.1</v>
      </c>
      <c r="F8" s="48" t="s">
        <v>1713</v>
      </c>
      <c r="G8" s="34">
        <v>80</v>
      </c>
      <c r="H8" s="38" t="s">
        <v>558</v>
      </c>
    </row>
    <row r="9" spans="1:11" ht="22.5">
      <c r="A9" s="34">
        <v>4</v>
      </c>
      <c r="B9" s="34" t="s">
        <v>195</v>
      </c>
      <c r="C9" s="35">
        <f t="shared" si="0"/>
        <v>277</v>
      </c>
      <c r="D9" s="35">
        <v>2770</v>
      </c>
      <c r="E9" s="40">
        <v>0.1</v>
      </c>
      <c r="F9" s="48" t="s">
        <v>1787</v>
      </c>
      <c r="G9" s="34">
        <v>70</v>
      </c>
      <c r="H9" s="38" t="s">
        <v>1131</v>
      </c>
    </row>
    <row r="10" spans="1:11">
      <c r="A10" s="34">
        <v>5</v>
      </c>
      <c r="B10" s="34" t="s">
        <v>277</v>
      </c>
      <c r="C10" s="35">
        <f t="shared" si="0"/>
        <v>207.32400000000001</v>
      </c>
      <c r="D10" s="35">
        <v>1329</v>
      </c>
      <c r="E10" s="40">
        <v>0.156</v>
      </c>
      <c r="F10" s="48" t="s">
        <v>1950</v>
      </c>
      <c r="G10" s="34">
        <v>120</v>
      </c>
      <c r="H10" s="38" t="s">
        <v>558</v>
      </c>
    </row>
    <row r="11" spans="1:11">
      <c r="A11" s="34">
        <v>5</v>
      </c>
      <c r="B11" s="34" t="s">
        <v>195</v>
      </c>
      <c r="C11" s="35">
        <f t="shared" si="0"/>
        <v>115.596</v>
      </c>
      <c r="D11" s="35">
        <v>741</v>
      </c>
      <c r="E11" s="40">
        <v>0.156</v>
      </c>
      <c r="F11" s="48" t="s">
        <v>1833</v>
      </c>
      <c r="G11" s="34">
        <v>100</v>
      </c>
      <c r="H11" s="38" t="s">
        <v>1131</v>
      </c>
    </row>
    <row r="12" spans="1:11">
      <c r="A12" s="34">
        <v>6</v>
      </c>
      <c r="B12" s="34" t="s">
        <v>277</v>
      </c>
      <c r="C12" s="35">
        <f t="shared" si="0"/>
        <v>150.07500000000002</v>
      </c>
      <c r="D12" s="35">
        <v>667</v>
      </c>
      <c r="E12" s="40">
        <v>0.22500000000000001</v>
      </c>
      <c r="F12" s="44" t="s">
        <v>2158</v>
      </c>
      <c r="G12" s="34">
        <v>170</v>
      </c>
      <c r="H12" s="38" t="s">
        <v>558</v>
      </c>
    </row>
    <row r="13" spans="1:11">
      <c r="A13" s="34">
        <v>6</v>
      </c>
      <c r="B13" s="34" t="s">
        <v>195</v>
      </c>
      <c r="C13" s="35">
        <f t="shared" si="0"/>
        <v>88.875</v>
      </c>
      <c r="D13" s="35">
        <v>395</v>
      </c>
      <c r="E13" s="40">
        <v>0.22500000000000001</v>
      </c>
      <c r="F13" s="48" t="s">
        <v>1989</v>
      </c>
      <c r="G13" s="34">
        <v>145</v>
      </c>
      <c r="H13" s="38" t="s">
        <v>1131</v>
      </c>
    </row>
    <row r="14" spans="1:11">
      <c r="A14" s="34">
        <v>7</v>
      </c>
      <c r="B14" s="34" t="s">
        <v>195</v>
      </c>
      <c r="C14" s="35">
        <f t="shared" si="0"/>
        <v>81.701999999999998</v>
      </c>
      <c r="D14" s="35">
        <v>267</v>
      </c>
      <c r="E14" s="40">
        <v>0.30599999999999999</v>
      </c>
      <c r="F14" s="48" t="s">
        <v>1873</v>
      </c>
      <c r="G14" s="34">
        <v>250</v>
      </c>
      <c r="H14" s="38" t="s">
        <v>1131</v>
      </c>
    </row>
    <row r="15" spans="1:11">
      <c r="A15" s="34">
        <v>7.5</v>
      </c>
      <c r="B15" s="34" t="s">
        <v>277</v>
      </c>
      <c r="C15" s="35">
        <f t="shared" si="0"/>
        <v>3.5</v>
      </c>
      <c r="D15" s="35">
        <v>10</v>
      </c>
      <c r="E15" s="35">
        <v>0.35</v>
      </c>
      <c r="F15" s="37" t="s">
        <v>1132</v>
      </c>
      <c r="G15" s="34">
        <v>300</v>
      </c>
      <c r="H15" s="38" t="s">
        <v>558</v>
      </c>
    </row>
    <row r="16" spans="1:11">
      <c r="A16" s="34">
        <v>8</v>
      </c>
      <c r="B16" s="34" t="s">
        <v>277</v>
      </c>
      <c r="C16" s="35">
        <f t="shared" si="0"/>
        <v>195.4</v>
      </c>
      <c r="D16" s="35">
        <v>488.5</v>
      </c>
      <c r="E16" s="40">
        <v>0.4</v>
      </c>
      <c r="F16" s="48" t="s">
        <v>2159</v>
      </c>
      <c r="G16" s="34">
        <v>300</v>
      </c>
      <c r="H16" s="38" t="s">
        <v>558</v>
      </c>
    </row>
    <row r="17" spans="1:8">
      <c r="A17" s="34">
        <v>8</v>
      </c>
      <c r="B17" s="34" t="s">
        <v>195</v>
      </c>
      <c r="C17" s="35">
        <f t="shared" si="0"/>
        <v>134.20000000000002</v>
      </c>
      <c r="D17" s="35">
        <v>335.5</v>
      </c>
      <c r="E17" s="40">
        <v>0.4</v>
      </c>
      <c r="F17" s="48" t="s">
        <v>2160</v>
      </c>
      <c r="G17" s="34">
        <v>250</v>
      </c>
      <c r="H17" s="38" t="s">
        <v>1131</v>
      </c>
    </row>
    <row r="18" spans="1:8">
      <c r="A18" s="34">
        <v>9</v>
      </c>
      <c r="B18" s="34" t="s">
        <v>195</v>
      </c>
      <c r="C18" s="35">
        <f t="shared" si="0"/>
        <v>105.754</v>
      </c>
      <c r="D18" s="35">
        <v>209</v>
      </c>
      <c r="E18" s="40">
        <v>0.50600000000000001</v>
      </c>
      <c r="F18" s="48" t="s">
        <v>1874</v>
      </c>
      <c r="G18" s="34">
        <v>300</v>
      </c>
      <c r="H18" s="38" t="s">
        <v>1131</v>
      </c>
    </row>
    <row r="19" spans="1:8">
      <c r="A19" s="34">
        <v>10</v>
      </c>
      <c r="B19" s="34" t="s">
        <v>277</v>
      </c>
      <c r="C19" s="35">
        <f t="shared" si="0"/>
        <v>145.69999999999999</v>
      </c>
      <c r="D19" s="35">
        <v>235</v>
      </c>
      <c r="E19" s="35">
        <v>0.62</v>
      </c>
      <c r="F19" s="37" t="s">
        <v>2161</v>
      </c>
      <c r="G19" s="34">
        <v>450</v>
      </c>
      <c r="H19" s="38" t="s">
        <v>558</v>
      </c>
    </row>
    <row r="20" spans="1:8">
      <c r="A20" s="34">
        <v>10</v>
      </c>
      <c r="B20" s="34" t="s">
        <v>195</v>
      </c>
      <c r="C20" s="35">
        <f t="shared" si="0"/>
        <v>116.56</v>
      </c>
      <c r="D20" s="35">
        <v>188</v>
      </c>
      <c r="E20" s="35">
        <v>0.62</v>
      </c>
      <c r="F20" s="44" t="s">
        <v>2162</v>
      </c>
      <c r="G20" s="34">
        <v>400</v>
      </c>
      <c r="H20" s="38" t="s">
        <v>1131</v>
      </c>
    </row>
    <row r="21" spans="1:8">
      <c r="A21" s="34">
        <v>12</v>
      </c>
      <c r="B21" s="34" t="s">
        <v>277</v>
      </c>
      <c r="C21" s="35">
        <f t="shared" si="0"/>
        <v>19.8</v>
      </c>
      <c r="D21" s="35">
        <v>22</v>
      </c>
      <c r="E21" s="35">
        <v>0.9</v>
      </c>
      <c r="F21" s="37" t="s">
        <v>2208</v>
      </c>
      <c r="G21" s="34">
        <v>600</v>
      </c>
      <c r="H21" s="38" t="s">
        <v>558</v>
      </c>
    </row>
    <row r="22" spans="1:8">
      <c r="A22" s="34">
        <v>12</v>
      </c>
      <c r="B22" s="34" t="s">
        <v>195</v>
      </c>
      <c r="C22" s="35">
        <v>189</v>
      </c>
      <c r="D22" s="35">
        <v>121</v>
      </c>
      <c r="E22" s="35">
        <v>0.9</v>
      </c>
      <c r="F22" s="48" t="s">
        <v>2014</v>
      </c>
      <c r="G22" s="34">
        <v>500</v>
      </c>
      <c r="H22" s="38" t="s">
        <v>1131</v>
      </c>
    </row>
    <row r="23" spans="1:8">
      <c r="A23" s="34">
        <v>14</v>
      </c>
      <c r="B23" s="34" t="s">
        <v>277</v>
      </c>
      <c r="C23" s="35">
        <f t="shared" ref="C23:C41" si="1">E23*D23</f>
        <v>78.105000000000004</v>
      </c>
      <c r="D23" s="35">
        <v>63.5</v>
      </c>
      <c r="E23" s="35">
        <v>1.23</v>
      </c>
      <c r="F23" s="37" t="s">
        <v>1133</v>
      </c>
      <c r="G23" s="34">
        <v>800</v>
      </c>
      <c r="H23" s="38" t="s">
        <v>558</v>
      </c>
    </row>
    <row r="24" spans="1:8">
      <c r="A24" s="34">
        <v>14</v>
      </c>
      <c r="B24" s="34" t="s">
        <v>195</v>
      </c>
      <c r="C24" s="35">
        <f t="shared" si="1"/>
        <v>42.803999999999995</v>
      </c>
      <c r="D24" s="35">
        <v>34.799999999999997</v>
      </c>
      <c r="E24" s="35">
        <v>1.23</v>
      </c>
      <c r="F24" s="48" t="s">
        <v>1134</v>
      </c>
      <c r="G24" s="34">
        <v>700</v>
      </c>
      <c r="H24" s="38" t="s">
        <v>1131</v>
      </c>
    </row>
    <row r="25" spans="1:8">
      <c r="A25" s="34">
        <v>15.1</v>
      </c>
      <c r="B25" s="34" t="s">
        <v>277</v>
      </c>
      <c r="C25" s="35">
        <f t="shared" si="1"/>
        <v>130.13</v>
      </c>
      <c r="D25" s="35">
        <v>91</v>
      </c>
      <c r="E25" s="35">
        <v>1.43</v>
      </c>
      <c r="F25" s="37" t="s">
        <v>1919</v>
      </c>
      <c r="G25" s="34">
        <v>950</v>
      </c>
      <c r="H25" s="38" t="s">
        <v>558</v>
      </c>
    </row>
    <row r="26" spans="1:8">
      <c r="A26" s="34">
        <v>15</v>
      </c>
      <c r="B26" s="34" t="s">
        <v>195</v>
      </c>
      <c r="C26" s="35">
        <f t="shared" si="1"/>
        <v>129.01499999999999</v>
      </c>
      <c r="D26" s="35">
        <v>91.5</v>
      </c>
      <c r="E26" s="35">
        <v>1.41</v>
      </c>
      <c r="F26" s="48" t="s">
        <v>1738</v>
      </c>
      <c r="G26" s="34">
        <v>900</v>
      </c>
      <c r="H26" s="38" t="s">
        <v>1131</v>
      </c>
    </row>
    <row r="27" spans="1:8">
      <c r="A27" s="34">
        <v>16</v>
      </c>
      <c r="B27" s="34" t="s">
        <v>277</v>
      </c>
      <c r="C27" s="35">
        <f t="shared" si="1"/>
        <v>136.64000000000001</v>
      </c>
      <c r="D27" s="35">
        <v>85.4</v>
      </c>
      <c r="E27" s="35">
        <v>1.6</v>
      </c>
      <c r="F27" s="37" t="s">
        <v>1135</v>
      </c>
      <c r="G27" s="34">
        <v>1000</v>
      </c>
      <c r="H27" s="38" t="s">
        <v>558</v>
      </c>
    </row>
    <row r="28" spans="1:8">
      <c r="A28" s="34">
        <v>16</v>
      </c>
      <c r="B28" s="34" t="s">
        <v>195</v>
      </c>
      <c r="C28" s="35">
        <f t="shared" si="1"/>
        <v>82.240000000000009</v>
      </c>
      <c r="D28" s="35">
        <v>51.4</v>
      </c>
      <c r="E28" s="35">
        <v>1.6</v>
      </c>
      <c r="F28" s="48" t="s">
        <v>1858</v>
      </c>
      <c r="G28" s="34">
        <v>900</v>
      </c>
      <c r="H28" s="38" t="s">
        <v>1131</v>
      </c>
    </row>
    <row r="29" spans="1:8">
      <c r="A29" s="34">
        <v>18</v>
      </c>
      <c r="B29" s="34" t="s">
        <v>277</v>
      </c>
      <c r="C29" s="35">
        <f t="shared" si="1"/>
        <v>94.94</v>
      </c>
      <c r="D29" s="35">
        <v>47</v>
      </c>
      <c r="E29" s="35">
        <v>2.02</v>
      </c>
      <c r="F29" s="37" t="s">
        <v>1883</v>
      </c>
      <c r="G29" s="34">
        <v>1200</v>
      </c>
      <c r="H29" s="38" t="s">
        <v>558</v>
      </c>
    </row>
    <row r="30" spans="1:8">
      <c r="A30" s="34">
        <v>18</v>
      </c>
      <c r="B30" s="34" t="s">
        <v>195</v>
      </c>
      <c r="C30" s="35">
        <f t="shared" si="1"/>
        <v>90.9</v>
      </c>
      <c r="D30" s="35">
        <v>45</v>
      </c>
      <c r="E30" s="35">
        <v>2.02</v>
      </c>
      <c r="F30" s="44" t="s">
        <v>2163</v>
      </c>
      <c r="G30" s="34">
        <v>1100</v>
      </c>
      <c r="H30" s="38" t="s">
        <v>1131</v>
      </c>
    </row>
    <row r="31" spans="1:8">
      <c r="A31" s="34">
        <v>20</v>
      </c>
      <c r="B31" s="34" t="s">
        <v>277</v>
      </c>
      <c r="C31" s="35">
        <f t="shared" si="1"/>
        <v>280</v>
      </c>
      <c r="D31" s="35">
        <v>112</v>
      </c>
      <c r="E31" s="35">
        <v>2.5</v>
      </c>
      <c r="F31" s="37" t="s">
        <v>1974</v>
      </c>
      <c r="G31" s="34">
        <v>1400</v>
      </c>
      <c r="H31" s="38" t="s">
        <v>558</v>
      </c>
    </row>
    <row r="32" spans="1:8">
      <c r="A32" s="34">
        <v>20</v>
      </c>
      <c r="B32" s="34" t="s">
        <v>195</v>
      </c>
      <c r="C32" s="35">
        <f t="shared" si="1"/>
        <v>112.5</v>
      </c>
      <c r="D32" s="35">
        <v>45</v>
      </c>
      <c r="E32" s="35">
        <v>2.5</v>
      </c>
      <c r="F32" s="48" t="s">
        <v>2164</v>
      </c>
      <c r="G32" s="34">
        <v>1300</v>
      </c>
      <c r="H32" s="38" t="s">
        <v>1131</v>
      </c>
    </row>
    <row r="33" spans="1:65">
      <c r="A33" s="34">
        <v>22</v>
      </c>
      <c r="B33" s="34" t="s">
        <v>277</v>
      </c>
      <c r="C33" s="35">
        <f t="shared" si="1"/>
        <v>10.721</v>
      </c>
      <c r="D33" s="35">
        <v>3.55</v>
      </c>
      <c r="E33" s="35">
        <v>3.02</v>
      </c>
      <c r="F33" s="37" t="s">
        <v>1973</v>
      </c>
      <c r="G33" s="34">
        <v>1700</v>
      </c>
      <c r="H33" s="38" t="s">
        <v>558</v>
      </c>
    </row>
    <row r="34" spans="1:65">
      <c r="A34" s="34">
        <v>22</v>
      </c>
      <c r="B34" s="34" t="s">
        <v>195</v>
      </c>
      <c r="C34" s="35">
        <f t="shared" si="1"/>
        <v>39.26</v>
      </c>
      <c r="D34" s="35">
        <v>13</v>
      </c>
      <c r="E34" s="35">
        <v>3.02</v>
      </c>
      <c r="F34" s="37" t="s">
        <v>1975</v>
      </c>
      <c r="G34" s="34">
        <v>1600</v>
      </c>
      <c r="H34" s="38" t="s">
        <v>1131</v>
      </c>
    </row>
    <row r="35" spans="1:65">
      <c r="A35" s="34">
        <v>25</v>
      </c>
      <c r="B35" s="34" t="s">
        <v>277</v>
      </c>
      <c r="C35" s="35">
        <f t="shared" si="1"/>
        <v>66.3</v>
      </c>
      <c r="D35" s="35">
        <v>17</v>
      </c>
      <c r="E35" s="35">
        <v>3.9</v>
      </c>
      <c r="F35" s="37" t="s">
        <v>1136</v>
      </c>
      <c r="G35" s="34">
        <v>2200</v>
      </c>
      <c r="H35" s="38" t="s">
        <v>558</v>
      </c>
    </row>
    <row r="36" spans="1:65" ht="12.75">
      <c r="A36" s="34">
        <v>25</v>
      </c>
      <c r="B36" s="34" t="s">
        <v>195</v>
      </c>
      <c r="C36" s="35">
        <f t="shared" si="1"/>
        <v>12.87</v>
      </c>
      <c r="D36" s="35">
        <v>3.3</v>
      </c>
      <c r="E36" s="35">
        <v>3.9</v>
      </c>
      <c r="F36" s="44" t="s">
        <v>2222</v>
      </c>
      <c r="G36" s="34">
        <v>2200</v>
      </c>
      <c r="H36" s="38" t="s">
        <v>1131</v>
      </c>
      <c r="I36" s="13"/>
    </row>
    <row r="37" spans="1:65">
      <c r="A37" s="34">
        <v>26</v>
      </c>
      <c r="B37" s="34" t="s">
        <v>195</v>
      </c>
      <c r="C37" s="35">
        <f t="shared" si="1"/>
        <v>67.52</v>
      </c>
      <c r="D37" s="35">
        <v>16</v>
      </c>
      <c r="E37" s="35">
        <v>4.22</v>
      </c>
      <c r="F37" s="37" t="s">
        <v>1782</v>
      </c>
      <c r="G37" s="34">
        <v>2250</v>
      </c>
      <c r="H37" s="38" t="s">
        <v>1131</v>
      </c>
    </row>
    <row r="38" spans="1:65" ht="22.5">
      <c r="A38" s="34">
        <v>28</v>
      </c>
      <c r="B38" s="34" t="s">
        <v>277</v>
      </c>
      <c r="C38" s="35">
        <f t="shared" si="1"/>
        <v>443.45000000000005</v>
      </c>
      <c r="D38" s="35">
        <v>90.5</v>
      </c>
      <c r="E38" s="35">
        <v>4.9000000000000004</v>
      </c>
      <c r="F38" s="37" t="s">
        <v>1137</v>
      </c>
      <c r="G38" s="34">
        <v>2700</v>
      </c>
      <c r="H38" s="38" t="s">
        <v>558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</row>
    <row r="39" spans="1:65" ht="12.75">
      <c r="A39" s="34">
        <v>28</v>
      </c>
      <c r="B39" s="34" t="s">
        <v>195</v>
      </c>
      <c r="C39" s="35">
        <f t="shared" si="1"/>
        <v>70.56</v>
      </c>
      <c r="D39" s="35">
        <v>14.4</v>
      </c>
      <c r="E39" s="35">
        <v>4.9000000000000004</v>
      </c>
      <c r="F39" s="48" t="s">
        <v>1852</v>
      </c>
      <c r="G39" s="34">
        <v>2600</v>
      </c>
      <c r="H39" s="38" t="s">
        <v>1131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</row>
    <row r="40" spans="1:65" ht="12.75">
      <c r="A40" s="34">
        <v>30</v>
      </c>
      <c r="B40" s="34" t="s">
        <v>277</v>
      </c>
      <c r="C40" s="35">
        <f t="shared" si="1"/>
        <v>213.56</v>
      </c>
      <c r="D40" s="35">
        <v>38</v>
      </c>
      <c r="E40" s="35">
        <v>5.62</v>
      </c>
      <c r="F40" s="48" t="s">
        <v>1138</v>
      </c>
      <c r="G40" s="34">
        <v>3000</v>
      </c>
      <c r="H40" s="38" t="s">
        <v>558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</row>
    <row r="41" spans="1:65" ht="12.75">
      <c r="A41" s="34">
        <v>30</v>
      </c>
      <c r="B41" s="34" t="s">
        <v>195</v>
      </c>
      <c r="C41" s="35">
        <f t="shared" si="1"/>
        <v>117.458</v>
      </c>
      <c r="D41" s="35">
        <v>20.9</v>
      </c>
      <c r="E41" s="35">
        <v>5.62</v>
      </c>
      <c r="F41" s="48" t="s">
        <v>2223</v>
      </c>
      <c r="G41" s="34">
        <v>3000</v>
      </c>
      <c r="H41" s="38" t="s">
        <v>1131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</row>
    <row r="42" spans="1:65" ht="12.75">
      <c r="A42" s="34">
        <v>32</v>
      </c>
      <c r="B42" s="34" t="s">
        <v>195</v>
      </c>
      <c r="C42" s="35">
        <f t="shared" ref="C42:C65" si="2">E42*D42</f>
        <v>115.2</v>
      </c>
      <c r="D42" s="35">
        <v>18</v>
      </c>
      <c r="E42" s="35">
        <v>6.4</v>
      </c>
      <c r="F42" s="48" t="s">
        <v>2165</v>
      </c>
      <c r="G42" s="34">
        <v>490</v>
      </c>
      <c r="H42" s="38" t="s">
        <v>12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</row>
    <row r="43" spans="1:65" ht="12.75">
      <c r="A43" s="34">
        <v>35</v>
      </c>
      <c r="B43" s="34" t="s">
        <v>195</v>
      </c>
      <c r="C43" s="35">
        <f t="shared" si="2"/>
        <v>149.17500000000001</v>
      </c>
      <c r="D43" s="35">
        <v>19.5</v>
      </c>
      <c r="E43" s="35">
        <v>7.65</v>
      </c>
      <c r="F43" s="48" t="s">
        <v>1804</v>
      </c>
      <c r="G43" s="34">
        <v>490</v>
      </c>
      <c r="H43" s="38" t="s">
        <v>12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</row>
    <row r="44" spans="1:65" ht="12.75">
      <c r="A44" s="34">
        <v>36</v>
      </c>
      <c r="B44" s="34" t="s">
        <v>195</v>
      </c>
      <c r="C44" s="35">
        <f t="shared" si="2"/>
        <v>33.824999999999996</v>
      </c>
      <c r="D44" s="35">
        <v>4.51</v>
      </c>
      <c r="E44" s="35">
        <v>7.5</v>
      </c>
      <c r="F44" s="37" t="s">
        <v>1954</v>
      </c>
      <c r="G44" s="34">
        <v>490</v>
      </c>
      <c r="H44" s="38" t="s">
        <v>12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</row>
    <row r="45" spans="1:65" ht="12.75">
      <c r="A45" s="34">
        <v>38</v>
      </c>
      <c r="B45" s="34" t="s">
        <v>195</v>
      </c>
      <c r="C45" s="35">
        <f t="shared" si="2"/>
        <v>20.114599999999999</v>
      </c>
      <c r="D45" s="35">
        <v>2.23</v>
      </c>
      <c r="E45" s="35">
        <v>9.02</v>
      </c>
      <c r="F45" s="37" t="s">
        <v>1139</v>
      </c>
      <c r="G45" s="34">
        <v>490</v>
      </c>
      <c r="H45" s="38" t="s">
        <v>12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</row>
    <row r="46" spans="1:65">
      <c r="A46" s="34">
        <v>40</v>
      </c>
      <c r="B46" s="34" t="s">
        <v>195</v>
      </c>
      <c r="C46" s="35">
        <f t="shared" si="2"/>
        <v>105.19999999999999</v>
      </c>
      <c r="D46" s="35">
        <v>10.52</v>
      </c>
      <c r="E46" s="35">
        <v>10</v>
      </c>
      <c r="F46" s="48" t="s">
        <v>1803</v>
      </c>
      <c r="G46" s="34">
        <v>490</v>
      </c>
      <c r="H46" s="38" t="s">
        <v>12</v>
      </c>
    </row>
    <row r="47" spans="1:65">
      <c r="A47" s="34">
        <v>45</v>
      </c>
      <c r="B47" s="34" t="s">
        <v>195</v>
      </c>
      <c r="C47" s="35">
        <f t="shared" si="2"/>
        <v>162.173</v>
      </c>
      <c r="D47" s="35">
        <v>12.82</v>
      </c>
      <c r="E47" s="35">
        <v>12.65</v>
      </c>
      <c r="F47" s="48" t="s">
        <v>2224</v>
      </c>
      <c r="G47" s="34">
        <v>490</v>
      </c>
      <c r="H47" s="38" t="s">
        <v>12</v>
      </c>
    </row>
    <row r="48" spans="1:65" ht="22.5">
      <c r="A48" s="34">
        <v>50</v>
      </c>
      <c r="B48" s="34" t="s">
        <v>195</v>
      </c>
      <c r="C48" s="35">
        <f t="shared" si="2"/>
        <v>398.05500000000001</v>
      </c>
      <c r="D48" s="35">
        <v>25.5</v>
      </c>
      <c r="E48" s="35">
        <v>15.61</v>
      </c>
      <c r="F48" s="37" t="s">
        <v>1800</v>
      </c>
      <c r="G48" s="34">
        <v>490</v>
      </c>
      <c r="H48" s="38" t="s">
        <v>12</v>
      </c>
    </row>
    <row r="49" spans="1:8">
      <c r="A49" s="34">
        <v>55</v>
      </c>
      <c r="B49" s="34" t="s">
        <v>195</v>
      </c>
      <c r="C49" s="35">
        <f t="shared" si="2"/>
        <v>216.38399999999999</v>
      </c>
      <c r="D49" s="35">
        <v>11.04</v>
      </c>
      <c r="E49" s="35">
        <v>19.600000000000001</v>
      </c>
      <c r="F49" s="37" t="s">
        <v>1802</v>
      </c>
      <c r="G49" s="34">
        <v>490</v>
      </c>
      <c r="H49" s="38" t="s">
        <v>12</v>
      </c>
    </row>
    <row r="50" spans="1:8" ht="22.5">
      <c r="A50" s="34">
        <v>60</v>
      </c>
      <c r="B50" s="34" t="s">
        <v>195</v>
      </c>
      <c r="C50" s="35">
        <f t="shared" si="2"/>
        <v>408.6</v>
      </c>
      <c r="D50" s="35">
        <v>18.16</v>
      </c>
      <c r="E50" s="35">
        <v>22.5</v>
      </c>
      <c r="F50" s="37" t="s">
        <v>2225</v>
      </c>
      <c r="G50" s="34">
        <v>490</v>
      </c>
      <c r="H50" s="38" t="s">
        <v>12</v>
      </c>
    </row>
    <row r="51" spans="1:8">
      <c r="A51" s="34">
        <v>65</v>
      </c>
      <c r="B51" s="34" t="s">
        <v>195</v>
      </c>
      <c r="C51" s="35">
        <f t="shared" si="2"/>
        <v>119.85599999999999</v>
      </c>
      <c r="D51" s="35">
        <v>4.54</v>
      </c>
      <c r="E51" s="35">
        <v>26.4</v>
      </c>
      <c r="F51" s="37" t="s">
        <v>1801</v>
      </c>
      <c r="G51" s="34">
        <v>490</v>
      </c>
      <c r="H51" s="38" t="s">
        <v>12</v>
      </c>
    </row>
    <row r="52" spans="1:8">
      <c r="A52" s="34">
        <v>70</v>
      </c>
      <c r="B52" s="34" t="s">
        <v>195</v>
      </c>
      <c r="C52" s="35">
        <f t="shared" si="2"/>
        <v>200.43</v>
      </c>
      <c r="D52" s="35">
        <v>6.55</v>
      </c>
      <c r="E52" s="35">
        <v>30.6</v>
      </c>
      <c r="F52" s="37" t="s">
        <v>2166</v>
      </c>
      <c r="G52" s="34">
        <v>490</v>
      </c>
      <c r="H52" s="38" t="s">
        <v>12</v>
      </c>
    </row>
    <row r="53" spans="1:8">
      <c r="A53" s="34">
        <v>75</v>
      </c>
      <c r="B53" s="34" t="s">
        <v>195</v>
      </c>
      <c r="C53" s="35">
        <f t="shared" si="2"/>
        <v>36.608000000000004</v>
      </c>
      <c r="D53" s="35">
        <v>1.04</v>
      </c>
      <c r="E53" s="35">
        <v>35.200000000000003</v>
      </c>
      <c r="F53" s="37" t="s">
        <v>1140</v>
      </c>
      <c r="G53" s="34">
        <v>490</v>
      </c>
      <c r="H53" s="38" t="s">
        <v>12</v>
      </c>
    </row>
    <row r="54" spans="1:8">
      <c r="A54" s="34">
        <v>80</v>
      </c>
      <c r="B54" s="34" t="s">
        <v>195</v>
      </c>
      <c r="C54" s="35">
        <f t="shared" si="2"/>
        <v>276</v>
      </c>
      <c r="D54" s="35">
        <v>6.9</v>
      </c>
      <c r="E54" s="35">
        <v>40</v>
      </c>
      <c r="F54" s="37" t="s">
        <v>2167</v>
      </c>
      <c r="G54" s="34">
        <v>490</v>
      </c>
      <c r="H54" s="38" t="s">
        <v>12</v>
      </c>
    </row>
    <row r="55" spans="1:8">
      <c r="A55" s="34">
        <v>85</v>
      </c>
      <c r="B55" s="34" t="s">
        <v>195</v>
      </c>
      <c r="C55" s="35">
        <f t="shared" si="2"/>
        <v>114.25</v>
      </c>
      <c r="D55" s="35">
        <v>2.5</v>
      </c>
      <c r="E55" s="35">
        <v>45.7</v>
      </c>
      <c r="F55" s="37">
        <v>2.5</v>
      </c>
      <c r="G55" s="34">
        <v>490</v>
      </c>
      <c r="H55" s="38" t="s">
        <v>12</v>
      </c>
    </row>
    <row r="56" spans="1:8">
      <c r="A56" s="34">
        <v>90</v>
      </c>
      <c r="B56" s="34" t="s">
        <v>195</v>
      </c>
      <c r="C56" s="35">
        <f t="shared" si="2"/>
        <v>440.21999999999997</v>
      </c>
      <c r="D56" s="35">
        <v>8.6999999999999993</v>
      </c>
      <c r="E56" s="35">
        <v>50.6</v>
      </c>
      <c r="F56" s="37" t="s">
        <v>2226</v>
      </c>
      <c r="G56" s="34">
        <v>490</v>
      </c>
      <c r="H56" s="38" t="s">
        <v>12</v>
      </c>
    </row>
    <row r="57" spans="1:8">
      <c r="A57" s="34">
        <v>95</v>
      </c>
      <c r="B57" s="34" t="s">
        <v>195</v>
      </c>
      <c r="C57" s="35">
        <f t="shared" si="2"/>
        <v>89.27000000000001</v>
      </c>
      <c r="D57" s="35">
        <v>1.58</v>
      </c>
      <c r="E57" s="35">
        <v>56.5</v>
      </c>
      <c r="F57" s="37">
        <v>1.58</v>
      </c>
      <c r="G57" s="34">
        <v>490</v>
      </c>
      <c r="H57" s="38" t="s">
        <v>12</v>
      </c>
    </row>
    <row r="58" spans="1:8">
      <c r="A58" s="34">
        <v>100</v>
      </c>
      <c r="B58" s="34" t="s">
        <v>195</v>
      </c>
      <c r="C58" s="35">
        <f t="shared" si="2"/>
        <v>243.75</v>
      </c>
      <c r="D58" s="35">
        <v>3.9</v>
      </c>
      <c r="E58" s="35">
        <v>62.5</v>
      </c>
      <c r="F58" s="48" t="s">
        <v>1141</v>
      </c>
      <c r="G58" s="34">
        <v>490</v>
      </c>
      <c r="H58" s="38" t="s">
        <v>12</v>
      </c>
    </row>
    <row r="59" spans="1:8">
      <c r="A59" s="34">
        <v>110</v>
      </c>
      <c r="B59" s="34" t="s">
        <v>195</v>
      </c>
      <c r="C59" s="35">
        <f t="shared" si="2"/>
        <v>141.37199999999999</v>
      </c>
      <c r="D59" s="35">
        <v>1.87</v>
      </c>
      <c r="E59" s="35">
        <v>75.599999999999994</v>
      </c>
      <c r="F59" s="48" t="s">
        <v>1705</v>
      </c>
      <c r="G59" s="34">
        <v>490</v>
      </c>
      <c r="H59" s="38" t="s">
        <v>12</v>
      </c>
    </row>
    <row r="60" spans="1:8">
      <c r="A60" s="34">
        <v>115</v>
      </c>
      <c r="B60" s="34" t="s">
        <v>195</v>
      </c>
      <c r="C60" s="35">
        <f t="shared" si="2"/>
        <v>94.163999999999987</v>
      </c>
      <c r="D60" s="35">
        <v>1.1399999999999999</v>
      </c>
      <c r="E60" s="35">
        <v>82.6</v>
      </c>
      <c r="F60" s="48" t="s">
        <v>1142</v>
      </c>
      <c r="G60" s="34">
        <v>490</v>
      </c>
      <c r="H60" s="38" t="s">
        <v>12</v>
      </c>
    </row>
    <row r="61" spans="1:8">
      <c r="A61" s="34">
        <v>120</v>
      </c>
      <c r="B61" s="34" t="s">
        <v>195</v>
      </c>
      <c r="C61" s="35">
        <f t="shared" si="2"/>
        <v>494.45000000000005</v>
      </c>
      <c r="D61" s="35">
        <v>5.5</v>
      </c>
      <c r="E61" s="35">
        <v>89.9</v>
      </c>
      <c r="F61" s="48" t="s">
        <v>1143</v>
      </c>
      <c r="G61" s="34">
        <v>490</v>
      </c>
      <c r="H61" s="38" t="s">
        <v>12</v>
      </c>
    </row>
    <row r="62" spans="1:8">
      <c r="A62" s="34">
        <v>130</v>
      </c>
      <c r="B62" s="34" t="s">
        <v>195</v>
      </c>
      <c r="C62" s="35">
        <f t="shared" si="2"/>
        <v>224.39999999999998</v>
      </c>
      <c r="D62" s="35">
        <v>2.125</v>
      </c>
      <c r="E62" s="35">
        <v>105.6</v>
      </c>
      <c r="F62" s="48" t="s">
        <v>1144</v>
      </c>
      <c r="G62" s="34">
        <v>490</v>
      </c>
      <c r="H62" s="38" t="s">
        <v>12</v>
      </c>
    </row>
    <row r="63" spans="1:8">
      <c r="A63" s="34">
        <v>140</v>
      </c>
      <c r="B63" s="34" t="s">
        <v>195</v>
      </c>
      <c r="C63" s="35">
        <f t="shared" si="2"/>
        <v>0</v>
      </c>
      <c r="D63" s="35">
        <v>0</v>
      </c>
      <c r="E63" s="35">
        <v>122.5</v>
      </c>
      <c r="F63" s="48"/>
      <c r="G63" s="34">
        <v>490</v>
      </c>
      <c r="H63" s="38" t="s">
        <v>12</v>
      </c>
    </row>
    <row r="64" spans="1:8">
      <c r="A64" s="34">
        <v>150</v>
      </c>
      <c r="B64" s="34" t="s">
        <v>195</v>
      </c>
      <c r="C64" s="35">
        <f t="shared" si="2"/>
        <v>0</v>
      </c>
      <c r="D64" s="35">
        <v>0</v>
      </c>
      <c r="E64" s="35">
        <v>140.5</v>
      </c>
      <c r="F64" s="48"/>
      <c r="G64" s="34">
        <v>490</v>
      </c>
      <c r="H64" s="38" t="s">
        <v>12</v>
      </c>
    </row>
    <row r="65" spans="1:65">
      <c r="A65" s="34">
        <v>200</v>
      </c>
      <c r="B65" s="34" t="s">
        <v>195</v>
      </c>
      <c r="C65" s="35">
        <f t="shared" si="2"/>
        <v>116.25</v>
      </c>
      <c r="D65" s="35">
        <v>0.46500000000000002</v>
      </c>
      <c r="E65" s="35">
        <v>250</v>
      </c>
      <c r="F65" s="48">
        <v>0.46500000000000002</v>
      </c>
      <c r="G65" s="34">
        <v>530</v>
      </c>
      <c r="H65" s="38" t="s">
        <v>12</v>
      </c>
    </row>
    <row r="66" spans="1:65" ht="12.75">
      <c r="A66" s="34"/>
      <c r="B66" s="34"/>
      <c r="C66" s="35"/>
      <c r="D66" s="35"/>
      <c r="E66" s="35"/>
      <c r="F66" s="39"/>
      <c r="G66" s="34"/>
      <c r="H66" s="38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</row>
    <row r="67" spans="1:65" ht="11.25" customHeight="1">
      <c r="A67" s="122" t="s">
        <v>1145</v>
      </c>
      <c r="B67" s="122"/>
      <c r="C67" s="122"/>
      <c r="D67" s="122"/>
      <c r="E67" s="122"/>
      <c r="F67" s="122"/>
      <c r="G67" s="53"/>
      <c r="H67" s="53"/>
    </row>
    <row r="68" spans="1:65" ht="22.5">
      <c r="A68" s="34">
        <v>8</v>
      </c>
      <c r="B68" s="34" t="s">
        <v>140</v>
      </c>
      <c r="C68" s="35">
        <f t="shared" ref="C68:C76" si="3">E68*D68</f>
        <v>82.800000000000011</v>
      </c>
      <c r="D68" s="35">
        <v>207</v>
      </c>
      <c r="E68" s="35">
        <v>0.4</v>
      </c>
      <c r="F68" s="48" t="s">
        <v>2209</v>
      </c>
      <c r="G68" s="34">
        <v>550</v>
      </c>
      <c r="H68" s="38" t="s">
        <v>1078</v>
      </c>
    </row>
    <row r="69" spans="1:65">
      <c r="A69" s="34">
        <v>8.5</v>
      </c>
      <c r="B69" s="34" t="s">
        <v>10</v>
      </c>
      <c r="C69" s="35">
        <f t="shared" si="3"/>
        <v>0.69300000000000006</v>
      </c>
      <c r="D69" s="35">
        <v>1.54</v>
      </c>
      <c r="E69" s="35">
        <v>0.45</v>
      </c>
      <c r="F69" s="48">
        <v>1.54</v>
      </c>
      <c r="G69" s="34">
        <v>550</v>
      </c>
      <c r="H69" s="38" t="s">
        <v>1078</v>
      </c>
    </row>
    <row r="70" spans="1:65" ht="33.75">
      <c r="A70" s="34">
        <v>10</v>
      </c>
      <c r="B70" s="34" t="s">
        <v>10</v>
      </c>
      <c r="C70" s="35">
        <f t="shared" si="3"/>
        <v>410.44</v>
      </c>
      <c r="D70" s="35">
        <v>662</v>
      </c>
      <c r="E70" s="35">
        <v>0.62</v>
      </c>
      <c r="F70" s="48" t="s">
        <v>2168</v>
      </c>
      <c r="G70" s="34">
        <v>550</v>
      </c>
      <c r="H70" s="38" t="s">
        <v>1078</v>
      </c>
    </row>
    <row r="71" spans="1:65">
      <c r="A71" s="34">
        <v>11</v>
      </c>
      <c r="B71" s="34" t="s">
        <v>10</v>
      </c>
      <c r="C71" s="35">
        <f t="shared" si="3"/>
        <v>10.26</v>
      </c>
      <c r="D71" s="35">
        <v>13.5</v>
      </c>
      <c r="E71" s="35">
        <v>0.76</v>
      </c>
      <c r="F71" s="48" t="s">
        <v>1146</v>
      </c>
      <c r="G71" s="34">
        <v>520</v>
      </c>
      <c r="H71" s="38" t="s">
        <v>1078</v>
      </c>
    </row>
    <row r="72" spans="1:65" ht="22.5">
      <c r="A72" s="34">
        <v>12</v>
      </c>
      <c r="B72" s="34" t="s">
        <v>10</v>
      </c>
      <c r="C72" s="35">
        <f t="shared" si="3"/>
        <v>72.63000000000001</v>
      </c>
      <c r="D72" s="35">
        <v>80.7</v>
      </c>
      <c r="E72" s="35">
        <v>0.9</v>
      </c>
      <c r="F72" s="48" t="s">
        <v>2210</v>
      </c>
      <c r="G72" s="34">
        <v>520</v>
      </c>
      <c r="H72" s="38" t="s">
        <v>1078</v>
      </c>
    </row>
    <row r="73" spans="1:65">
      <c r="A73" s="34">
        <v>13</v>
      </c>
      <c r="B73" s="34" t="s">
        <v>10</v>
      </c>
      <c r="C73" s="35">
        <f t="shared" si="3"/>
        <v>17.1965</v>
      </c>
      <c r="D73" s="35">
        <v>16.3</v>
      </c>
      <c r="E73" s="35">
        <v>1.0549999999999999</v>
      </c>
      <c r="F73" s="48" t="s">
        <v>1147</v>
      </c>
      <c r="G73" s="34">
        <v>490</v>
      </c>
      <c r="H73" s="38" t="s">
        <v>1078</v>
      </c>
    </row>
    <row r="74" spans="1:65">
      <c r="A74" s="34">
        <v>14</v>
      </c>
      <c r="B74" s="34" t="s">
        <v>10</v>
      </c>
      <c r="C74" s="35">
        <f t="shared" si="3"/>
        <v>14.320799999999998</v>
      </c>
      <c r="D74" s="35">
        <v>11.7</v>
      </c>
      <c r="E74" s="35">
        <v>1.224</v>
      </c>
      <c r="F74" s="48" t="s">
        <v>1709</v>
      </c>
      <c r="G74" s="34">
        <v>490</v>
      </c>
      <c r="H74" s="38" t="s">
        <v>1078</v>
      </c>
    </row>
    <row r="75" spans="1:65">
      <c r="A75" s="34">
        <v>15</v>
      </c>
      <c r="B75" s="34" t="s">
        <v>10</v>
      </c>
      <c r="C75" s="35">
        <f t="shared" si="3"/>
        <v>9.1649999999999991</v>
      </c>
      <c r="D75" s="35">
        <v>6.5</v>
      </c>
      <c r="E75" s="35">
        <v>1.41</v>
      </c>
      <c r="F75" s="48" t="s">
        <v>1148</v>
      </c>
      <c r="G75" s="34">
        <v>490</v>
      </c>
      <c r="H75" s="38" t="s">
        <v>1078</v>
      </c>
    </row>
    <row r="76" spans="1:65">
      <c r="A76" s="34">
        <v>15</v>
      </c>
      <c r="B76" s="34" t="s">
        <v>1149</v>
      </c>
      <c r="C76" s="35">
        <f t="shared" si="3"/>
        <v>62.744999999999997</v>
      </c>
      <c r="D76" s="35">
        <v>44.5</v>
      </c>
      <c r="E76" s="35">
        <v>1.41</v>
      </c>
      <c r="F76" s="48" t="s">
        <v>1150</v>
      </c>
      <c r="G76" s="34">
        <v>490</v>
      </c>
      <c r="H76" s="38" t="s">
        <v>1078</v>
      </c>
    </row>
    <row r="77" spans="1:65" ht="22.5">
      <c r="A77" s="34">
        <v>16</v>
      </c>
      <c r="B77" s="34" t="s">
        <v>10</v>
      </c>
      <c r="C77" s="35">
        <v>660.2</v>
      </c>
      <c r="D77" s="35">
        <v>368</v>
      </c>
      <c r="E77" s="35">
        <v>1.6</v>
      </c>
      <c r="F77" s="48" t="s">
        <v>2211</v>
      </c>
      <c r="G77" s="34">
        <v>490</v>
      </c>
      <c r="H77" s="38" t="s">
        <v>1078</v>
      </c>
    </row>
    <row r="78" spans="1:65" ht="56.25">
      <c r="A78" s="34">
        <v>18</v>
      </c>
      <c r="B78" s="34" t="s">
        <v>10</v>
      </c>
      <c r="C78" s="35">
        <f t="shared" ref="C78:C108" si="4">E78*D78</f>
        <v>300.57600000000002</v>
      </c>
      <c r="D78" s="35">
        <v>148.80000000000001</v>
      </c>
      <c r="E78" s="35">
        <v>2.02</v>
      </c>
      <c r="F78" s="48" t="s">
        <v>2227</v>
      </c>
      <c r="G78" s="34">
        <v>490</v>
      </c>
      <c r="H78" s="38" t="s">
        <v>1078</v>
      </c>
    </row>
    <row r="79" spans="1:65" ht="57.75" customHeight="1">
      <c r="A79" s="34">
        <v>20</v>
      </c>
      <c r="B79" s="34" t="s">
        <v>10</v>
      </c>
      <c r="C79" s="35">
        <f t="shared" si="4"/>
        <v>252.5</v>
      </c>
      <c r="D79" s="35">
        <v>101</v>
      </c>
      <c r="E79" s="35">
        <v>2.5</v>
      </c>
      <c r="F79" s="37" t="s">
        <v>2169</v>
      </c>
      <c r="G79" s="34">
        <v>520</v>
      </c>
      <c r="H79" s="38" t="s">
        <v>1078</v>
      </c>
    </row>
    <row r="80" spans="1:65" ht="33.75">
      <c r="A80" s="34">
        <v>22</v>
      </c>
      <c r="B80" s="34" t="s">
        <v>10</v>
      </c>
      <c r="C80" s="35">
        <f t="shared" si="4"/>
        <v>459.04</v>
      </c>
      <c r="D80" s="35">
        <v>152</v>
      </c>
      <c r="E80" s="35">
        <v>3.02</v>
      </c>
      <c r="F80" s="37" t="s">
        <v>2212</v>
      </c>
      <c r="G80" s="34">
        <v>490</v>
      </c>
      <c r="H80" s="38" t="s">
        <v>1078</v>
      </c>
    </row>
    <row r="81" spans="1:65">
      <c r="A81" s="34">
        <v>23</v>
      </c>
      <c r="B81" s="34" t="s">
        <v>10</v>
      </c>
      <c r="C81" s="35">
        <f t="shared" si="4"/>
        <v>82.962000000000003</v>
      </c>
      <c r="D81" s="35">
        <v>25.14</v>
      </c>
      <c r="E81" s="35">
        <v>3.3</v>
      </c>
      <c r="F81" s="37" t="s">
        <v>1151</v>
      </c>
      <c r="G81" s="34">
        <v>490</v>
      </c>
      <c r="H81" s="38" t="s">
        <v>1078</v>
      </c>
    </row>
    <row r="82" spans="1:65">
      <c r="A82" s="34">
        <v>24</v>
      </c>
      <c r="B82" s="34" t="s">
        <v>10</v>
      </c>
      <c r="C82" s="35">
        <f t="shared" si="4"/>
        <v>35.531999999999996</v>
      </c>
      <c r="D82" s="35">
        <v>9.8699999999999992</v>
      </c>
      <c r="E82" s="35">
        <v>3.6</v>
      </c>
      <c r="F82" s="37" t="s">
        <v>1894</v>
      </c>
      <c r="G82" s="34">
        <v>490</v>
      </c>
      <c r="H82" s="38" t="s">
        <v>1078</v>
      </c>
    </row>
    <row r="83" spans="1:65" ht="45">
      <c r="A83" s="34">
        <v>25</v>
      </c>
      <c r="B83" s="34" t="s">
        <v>10</v>
      </c>
      <c r="C83" s="35">
        <f t="shared" si="4"/>
        <v>386.09999999999997</v>
      </c>
      <c r="D83" s="35">
        <v>99</v>
      </c>
      <c r="E83" s="35">
        <v>3.9</v>
      </c>
      <c r="F83" s="37" t="s">
        <v>2228</v>
      </c>
      <c r="G83" s="34">
        <v>490</v>
      </c>
      <c r="H83" s="38" t="s">
        <v>1078</v>
      </c>
    </row>
    <row r="84" spans="1:65" ht="22.5">
      <c r="A84" s="34">
        <v>26</v>
      </c>
      <c r="B84" s="34" t="s">
        <v>10</v>
      </c>
      <c r="C84" s="35">
        <f t="shared" si="4"/>
        <v>190.744</v>
      </c>
      <c r="D84" s="35">
        <v>45.2</v>
      </c>
      <c r="E84" s="35">
        <v>4.22</v>
      </c>
      <c r="F84" s="37" t="s">
        <v>1700</v>
      </c>
      <c r="G84" s="34">
        <v>490</v>
      </c>
      <c r="H84" s="38" t="s">
        <v>1078</v>
      </c>
    </row>
    <row r="85" spans="1:65">
      <c r="A85" s="34">
        <v>27</v>
      </c>
      <c r="B85" s="34" t="s">
        <v>10</v>
      </c>
      <c r="C85" s="35">
        <f t="shared" si="4"/>
        <v>10.0555</v>
      </c>
      <c r="D85" s="35">
        <v>2.21</v>
      </c>
      <c r="E85" s="35">
        <v>4.55</v>
      </c>
      <c r="F85" s="37" t="s">
        <v>1152</v>
      </c>
      <c r="G85" s="34">
        <v>490</v>
      </c>
      <c r="H85" s="38" t="s">
        <v>1078</v>
      </c>
    </row>
    <row r="86" spans="1:65">
      <c r="A86" s="34">
        <v>28</v>
      </c>
      <c r="B86" s="34" t="s">
        <v>10</v>
      </c>
      <c r="C86" s="35">
        <f t="shared" si="4"/>
        <v>39.200000000000003</v>
      </c>
      <c r="D86" s="35">
        <v>8</v>
      </c>
      <c r="E86" s="35">
        <v>4.9000000000000004</v>
      </c>
      <c r="F86" s="37" t="s">
        <v>1856</v>
      </c>
      <c r="G86" s="34">
        <v>490</v>
      </c>
      <c r="H86" s="38" t="s">
        <v>1078</v>
      </c>
    </row>
    <row r="87" spans="1:65">
      <c r="A87" s="34">
        <v>30</v>
      </c>
      <c r="B87" s="34" t="s">
        <v>10</v>
      </c>
      <c r="C87" s="35">
        <f t="shared" si="4"/>
        <v>168.6</v>
      </c>
      <c r="D87" s="35">
        <v>30</v>
      </c>
      <c r="E87" s="35">
        <v>5.62</v>
      </c>
      <c r="F87" s="48" t="s">
        <v>2170</v>
      </c>
      <c r="G87" s="34">
        <v>520</v>
      </c>
      <c r="H87" s="38" t="s">
        <v>1078</v>
      </c>
    </row>
    <row r="88" spans="1:65">
      <c r="A88" s="34">
        <v>32</v>
      </c>
      <c r="B88" s="34" t="s">
        <v>10</v>
      </c>
      <c r="C88" s="35">
        <f t="shared" si="4"/>
        <v>17.919999999999998</v>
      </c>
      <c r="D88" s="35">
        <v>2.8</v>
      </c>
      <c r="E88" s="35">
        <v>6.4</v>
      </c>
      <c r="F88" s="48" t="s">
        <v>1934</v>
      </c>
      <c r="G88" s="34">
        <v>520</v>
      </c>
      <c r="H88" s="38" t="s">
        <v>1078</v>
      </c>
    </row>
    <row r="89" spans="1:65" ht="12.75">
      <c r="A89" s="34" t="s">
        <v>1153</v>
      </c>
      <c r="B89" s="34" t="s">
        <v>277</v>
      </c>
      <c r="C89" s="35">
        <f t="shared" si="4"/>
        <v>46.975999999999999</v>
      </c>
      <c r="D89" s="35">
        <v>7.34</v>
      </c>
      <c r="E89" s="35">
        <v>6.4</v>
      </c>
      <c r="F89" s="37" t="s">
        <v>2171</v>
      </c>
      <c r="G89" s="34">
        <v>520</v>
      </c>
      <c r="H89" s="38" t="s">
        <v>12</v>
      </c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</row>
    <row r="90" spans="1:65">
      <c r="A90" s="34">
        <v>34</v>
      </c>
      <c r="B90" s="34" t="s">
        <v>10</v>
      </c>
      <c r="C90" s="35">
        <f t="shared" si="4"/>
        <v>55.377399999999994</v>
      </c>
      <c r="D90" s="35">
        <v>7.67</v>
      </c>
      <c r="E90" s="35">
        <v>7.22</v>
      </c>
      <c r="F90" s="48" t="s">
        <v>1935</v>
      </c>
      <c r="G90" s="34">
        <v>490</v>
      </c>
      <c r="H90" s="38" t="s">
        <v>1078</v>
      </c>
    </row>
    <row r="91" spans="1:65">
      <c r="A91" s="34">
        <v>35</v>
      </c>
      <c r="B91" s="34" t="s">
        <v>10</v>
      </c>
      <c r="C91" s="35">
        <f t="shared" si="4"/>
        <v>235.62</v>
      </c>
      <c r="D91" s="35">
        <v>30.8</v>
      </c>
      <c r="E91" s="35">
        <v>7.65</v>
      </c>
      <c r="F91" s="37" t="s">
        <v>2172</v>
      </c>
      <c r="G91" s="34">
        <v>520</v>
      </c>
      <c r="H91" s="38" t="s">
        <v>1078</v>
      </c>
    </row>
    <row r="92" spans="1:65" ht="12.75">
      <c r="A92" s="34" t="s">
        <v>1154</v>
      </c>
      <c r="B92" s="34" t="s">
        <v>277</v>
      </c>
      <c r="C92" s="35">
        <f t="shared" si="4"/>
        <v>133.875</v>
      </c>
      <c r="D92" s="35">
        <v>17.5</v>
      </c>
      <c r="E92" s="35">
        <v>7.65</v>
      </c>
      <c r="F92" s="37" t="s">
        <v>2173</v>
      </c>
      <c r="G92" s="34">
        <v>520</v>
      </c>
      <c r="H92" s="38" t="s">
        <v>12</v>
      </c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</row>
    <row r="93" spans="1:65" s="14" customFormat="1" ht="33.75">
      <c r="A93" s="34">
        <v>36</v>
      </c>
      <c r="B93" s="34" t="s">
        <v>10</v>
      </c>
      <c r="C93" s="35">
        <f t="shared" si="4"/>
        <v>1100.79</v>
      </c>
      <c r="D93" s="35">
        <v>135.9</v>
      </c>
      <c r="E93" s="35">
        <v>8.1</v>
      </c>
      <c r="F93" s="48" t="s">
        <v>2229</v>
      </c>
      <c r="G93" s="34">
        <v>520</v>
      </c>
      <c r="H93" s="38" t="s">
        <v>1078</v>
      </c>
    </row>
    <row r="94" spans="1:65" ht="12.75">
      <c r="A94" s="34" t="s">
        <v>1155</v>
      </c>
      <c r="B94" s="34" t="s">
        <v>277</v>
      </c>
      <c r="C94" s="35">
        <f t="shared" si="4"/>
        <v>131.30099999999999</v>
      </c>
      <c r="D94" s="35">
        <v>16.21</v>
      </c>
      <c r="E94" s="35">
        <v>8.1</v>
      </c>
      <c r="F94" s="37" t="s">
        <v>1740</v>
      </c>
      <c r="G94" s="34">
        <v>520</v>
      </c>
      <c r="H94" s="38" t="s">
        <v>12</v>
      </c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</row>
    <row r="95" spans="1:65">
      <c r="A95" s="34">
        <v>38</v>
      </c>
      <c r="B95" s="34" t="s">
        <v>10</v>
      </c>
      <c r="C95" s="35">
        <f t="shared" si="4"/>
        <v>0</v>
      </c>
      <c r="D95" s="35">
        <v>0</v>
      </c>
      <c r="E95" s="35">
        <v>9.02</v>
      </c>
      <c r="F95" s="48"/>
      <c r="G95" s="34">
        <v>490</v>
      </c>
      <c r="H95" s="38" t="s">
        <v>1078</v>
      </c>
    </row>
    <row r="96" spans="1:65" ht="22.5">
      <c r="A96" s="34">
        <v>40</v>
      </c>
      <c r="B96" s="34" t="s">
        <v>10</v>
      </c>
      <c r="C96" s="35">
        <f t="shared" si="4"/>
        <v>211</v>
      </c>
      <c r="D96" s="35">
        <v>21.1</v>
      </c>
      <c r="E96" s="35">
        <v>10</v>
      </c>
      <c r="F96" s="48" t="s">
        <v>1988</v>
      </c>
      <c r="G96" s="34">
        <v>520</v>
      </c>
      <c r="H96" s="38" t="s">
        <v>1078</v>
      </c>
    </row>
    <row r="97" spans="1:8">
      <c r="A97" s="34" t="s">
        <v>1156</v>
      </c>
      <c r="B97" s="34" t="s">
        <v>277</v>
      </c>
      <c r="C97" s="35">
        <f t="shared" si="4"/>
        <v>64.599999999999994</v>
      </c>
      <c r="D97" s="35">
        <v>6.46</v>
      </c>
      <c r="E97" s="35">
        <v>10</v>
      </c>
      <c r="F97" s="48" t="s">
        <v>2174</v>
      </c>
      <c r="G97" s="34">
        <v>520</v>
      </c>
      <c r="H97" s="38" t="s">
        <v>12</v>
      </c>
    </row>
    <row r="98" spans="1:8">
      <c r="A98" s="34">
        <v>42</v>
      </c>
      <c r="B98" s="34" t="s">
        <v>10</v>
      </c>
      <c r="C98" s="35">
        <f t="shared" si="4"/>
        <v>57.2</v>
      </c>
      <c r="D98" s="35">
        <v>5.2</v>
      </c>
      <c r="E98" s="35">
        <v>11</v>
      </c>
      <c r="F98" s="48" t="s">
        <v>2213</v>
      </c>
      <c r="G98" s="34">
        <v>490</v>
      </c>
      <c r="H98" s="38" t="s">
        <v>1078</v>
      </c>
    </row>
    <row r="99" spans="1:8" ht="33.75">
      <c r="A99" s="34">
        <v>45</v>
      </c>
      <c r="B99" s="34" t="s">
        <v>10</v>
      </c>
      <c r="C99" s="35">
        <f t="shared" si="4"/>
        <v>613.52499999999998</v>
      </c>
      <c r="D99" s="35">
        <v>48.5</v>
      </c>
      <c r="E99" s="35">
        <v>12.65</v>
      </c>
      <c r="F99" s="37" t="s">
        <v>2230</v>
      </c>
      <c r="G99" s="34">
        <v>520</v>
      </c>
      <c r="H99" s="38" t="s">
        <v>1078</v>
      </c>
    </row>
    <row r="100" spans="1:8">
      <c r="A100" s="34">
        <v>45</v>
      </c>
      <c r="B100" s="34" t="s">
        <v>10</v>
      </c>
      <c r="C100" s="35">
        <f t="shared" si="4"/>
        <v>317.51500000000004</v>
      </c>
      <c r="D100" s="35">
        <v>25.1</v>
      </c>
      <c r="E100" s="35">
        <v>12.65</v>
      </c>
      <c r="F100" s="37" t="s">
        <v>2175</v>
      </c>
      <c r="G100" s="34">
        <v>520</v>
      </c>
      <c r="H100" s="38" t="s">
        <v>1078</v>
      </c>
    </row>
    <row r="101" spans="1:8">
      <c r="A101" s="34" t="s">
        <v>1157</v>
      </c>
      <c r="B101" s="34" t="s">
        <v>277</v>
      </c>
      <c r="C101" s="35">
        <f t="shared" si="4"/>
        <v>148.005</v>
      </c>
      <c r="D101" s="35">
        <v>11.7</v>
      </c>
      <c r="E101" s="35">
        <v>12.65</v>
      </c>
      <c r="F101" s="37" t="s">
        <v>1158</v>
      </c>
      <c r="G101" s="34">
        <v>520</v>
      </c>
      <c r="H101" s="38" t="s">
        <v>12</v>
      </c>
    </row>
    <row r="102" spans="1:8">
      <c r="A102" s="34">
        <v>47</v>
      </c>
      <c r="B102" s="34" t="s">
        <v>277</v>
      </c>
      <c r="C102" s="35">
        <f t="shared" si="4"/>
        <v>13.247999999999999</v>
      </c>
      <c r="D102" s="35">
        <v>0.96</v>
      </c>
      <c r="E102" s="35">
        <v>13.8</v>
      </c>
      <c r="F102" s="46" t="s">
        <v>1159</v>
      </c>
      <c r="G102" s="34">
        <v>520</v>
      </c>
      <c r="H102" s="38" t="s">
        <v>12</v>
      </c>
    </row>
    <row r="103" spans="1:8">
      <c r="A103" s="34">
        <v>48</v>
      </c>
      <c r="B103" s="34" t="s">
        <v>10</v>
      </c>
      <c r="C103" s="35">
        <f t="shared" si="4"/>
        <v>118.22400000000002</v>
      </c>
      <c r="D103" s="35">
        <v>8.2100000000000009</v>
      </c>
      <c r="E103" s="35">
        <v>14.4</v>
      </c>
      <c r="F103" s="48" t="s">
        <v>2176</v>
      </c>
      <c r="G103" s="34">
        <v>490</v>
      </c>
      <c r="H103" s="38" t="s">
        <v>1078</v>
      </c>
    </row>
    <row r="104" spans="1:8">
      <c r="A104" s="34" t="s">
        <v>1160</v>
      </c>
      <c r="B104" s="34" t="s">
        <v>277</v>
      </c>
      <c r="C104" s="35">
        <f t="shared" si="4"/>
        <v>36.72</v>
      </c>
      <c r="D104" s="35">
        <v>2.5499999999999998</v>
      </c>
      <c r="E104" s="35">
        <v>14.4</v>
      </c>
      <c r="F104" s="37" t="s">
        <v>1161</v>
      </c>
      <c r="G104" s="34">
        <v>520</v>
      </c>
      <c r="H104" s="38" t="s">
        <v>12</v>
      </c>
    </row>
    <row r="105" spans="1:8">
      <c r="A105" s="34">
        <v>49</v>
      </c>
      <c r="B105" s="34" t="s">
        <v>10</v>
      </c>
      <c r="C105" s="35">
        <f t="shared" si="4"/>
        <v>187.5</v>
      </c>
      <c r="D105" s="35">
        <v>12.5</v>
      </c>
      <c r="E105" s="35">
        <v>15</v>
      </c>
      <c r="F105" s="48" t="s">
        <v>1162</v>
      </c>
      <c r="G105" s="34">
        <v>490</v>
      </c>
      <c r="H105" s="38" t="s">
        <v>1078</v>
      </c>
    </row>
    <row r="106" spans="1:8">
      <c r="A106" s="34">
        <v>50</v>
      </c>
      <c r="B106" s="34" t="s">
        <v>10</v>
      </c>
      <c r="C106" s="35">
        <f t="shared" si="4"/>
        <v>223.22300000000001</v>
      </c>
      <c r="D106" s="35">
        <v>14.3</v>
      </c>
      <c r="E106" s="35">
        <v>15.61</v>
      </c>
      <c r="F106" s="48" t="s">
        <v>2214</v>
      </c>
      <c r="G106" s="34">
        <v>520</v>
      </c>
      <c r="H106" s="38" t="s">
        <v>1078</v>
      </c>
    </row>
    <row r="107" spans="1:8">
      <c r="A107" s="34">
        <v>50</v>
      </c>
      <c r="B107" s="34" t="s">
        <v>277</v>
      </c>
      <c r="C107" s="35">
        <f t="shared" si="4"/>
        <v>14.2051</v>
      </c>
      <c r="D107" s="35">
        <v>0.91</v>
      </c>
      <c r="E107" s="35">
        <v>15.61</v>
      </c>
      <c r="F107" s="46" t="s">
        <v>1163</v>
      </c>
      <c r="G107" s="34">
        <v>520</v>
      </c>
      <c r="H107" s="38" t="s">
        <v>12</v>
      </c>
    </row>
    <row r="108" spans="1:8">
      <c r="A108" s="34" t="s">
        <v>1164</v>
      </c>
      <c r="B108" s="34" t="s">
        <v>277</v>
      </c>
      <c r="C108" s="35">
        <f t="shared" si="4"/>
        <v>182.79310000000001</v>
      </c>
      <c r="D108" s="35">
        <v>11.71</v>
      </c>
      <c r="E108" s="35">
        <v>15.61</v>
      </c>
      <c r="F108" s="37" t="s">
        <v>1165</v>
      </c>
      <c r="G108" s="34">
        <v>520</v>
      </c>
      <c r="H108" s="38" t="s">
        <v>12</v>
      </c>
    </row>
    <row r="109" spans="1:8">
      <c r="A109" s="34">
        <v>52</v>
      </c>
      <c r="B109" s="34" t="s">
        <v>10</v>
      </c>
      <c r="C109" s="35">
        <f t="shared" ref="C109:C139" si="5">E109*D109</f>
        <v>45.576000000000001</v>
      </c>
      <c r="D109" s="35">
        <v>2.7</v>
      </c>
      <c r="E109" s="35">
        <v>16.88</v>
      </c>
      <c r="F109" s="48">
        <v>2.7</v>
      </c>
      <c r="G109" s="34">
        <v>490</v>
      </c>
      <c r="H109" s="38" t="s">
        <v>1078</v>
      </c>
    </row>
    <row r="110" spans="1:8">
      <c r="A110" s="34">
        <v>53</v>
      </c>
      <c r="B110" s="34" t="s">
        <v>10</v>
      </c>
      <c r="C110" s="35">
        <f t="shared" si="5"/>
        <v>115.41319999999999</v>
      </c>
      <c r="D110" s="35">
        <v>6.58</v>
      </c>
      <c r="E110" s="35">
        <v>17.54</v>
      </c>
      <c r="F110" s="48" t="s">
        <v>1166</v>
      </c>
      <c r="G110" s="34">
        <v>490</v>
      </c>
      <c r="H110" s="38" t="s">
        <v>1078</v>
      </c>
    </row>
    <row r="111" spans="1:8">
      <c r="A111" s="34">
        <v>54</v>
      </c>
      <c r="B111" s="34" t="s">
        <v>277</v>
      </c>
      <c r="C111" s="35">
        <f t="shared" si="5"/>
        <v>20.747999999999998</v>
      </c>
      <c r="D111" s="35">
        <v>1.1399999999999999</v>
      </c>
      <c r="E111" s="35">
        <v>18.2</v>
      </c>
      <c r="F111" s="48" t="s">
        <v>1793</v>
      </c>
      <c r="G111" s="34">
        <v>490</v>
      </c>
      <c r="H111" s="38" t="s">
        <v>1078</v>
      </c>
    </row>
    <row r="112" spans="1:8">
      <c r="A112" s="34">
        <v>55</v>
      </c>
      <c r="B112" s="34" t="s">
        <v>10</v>
      </c>
      <c r="C112" s="35">
        <f t="shared" si="5"/>
        <v>28.028000000000002</v>
      </c>
      <c r="D112" s="35">
        <v>1.43</v>
      </c>
      <c r="E112" s="35">
        <v>19.600000000000001</v>
      </c>
      <c r="F112" s="37" t="s">
        <v>2177</v>
      </c>
      <c r="G112" s="34">
        <v>490</v>
      </c>
      <c r="H112" s="38" t="s">
        <v>1078</v>
      </c>
    </row>
    <row r="113" spans="1:8">
      <c r="A113" s="34" t="s">
        <v>1167</v>
      </c>
      <c r="B113" s="34" t="s">
        <v>277</v>
      </c>
      <c r="C113" s="35">
        <f t="shared" si="5"/>
        <v>17.052</v>
      </c>
      <c r="D113" s="35">
        <v>0.87</v>
      </c>
      <c r="E113" s="35">
        <v>19.600000000000001</v>
      </c>
      <c r="F113" s="37" t="s">
        <v>1766</v>
      </c>
      <c r="G113" s="34">
        <v>520</v>
      </c>
      <c r="H113" s="38" t="s">
        <v>12</v>
      </c>
    </row>
    <row r="114" spans="1:8">
      <c r="A114" s="34">
        <v>56</v>
      </c>
      <c r="B114" s="34" t="s">
        <v>10</v>
      </c>
      <c r="C114" s="35">
        <f t="shared" si="5"/>
        <v>0</v>
      </c>
      <c r="D114" s="35">
        <v>0</v>
      </c>
      <c r="E114" s="35">
        <v>19.600000000000001</v>
      </c>
      <c r="F114" s="37"/>
      <c r="G114" s="34">
        <v>520</v>
      </c>
      <c r="H114" s="38" t="s">
        <v>1078</v>
      </c>
    </row>
    <row r="115" spans="1:8">
      <c r="A115" s="34">
        <v>58</v>
      </c>
      <c r="B115" s="34" t="s">
        <v>10</v>
      </c>
      <c r="C115" s="35">
        <f t="shared" si="5"/>
        <v>619.29999999999995</v>
      </c>
      <c r="D115" s="35">
        <v>28.15</v>
      </c>
      <c r="E115" s="35">
        <v>22</v>
      </c>
      <c r="F115" s="46" t="s">
        <v>2178</v>
      </c>
      <c r="G115" s="34">
        <v>490</v>
      </c>
      <c r="H115" s="38" t="s">
        <v>1078</v>
      </c>
    </row>
    <row r="116" spans="1:8" ht="22.5">
      <c r="A116" s="34">
        <v>60</v>
      </c>
      <c r="B116" s="34" t="s">
        <v>10</v>
      </c>
      <c r="C116" s="35">
        <f t="shared" si="5"/>
        <v>429.75000000000006</v>
      </c>
      <c r="D116" s="35">
        <v>19.100000000000001</v>
      </c>
      <c r="E116" s="35">
        <v>22.5</v>
      </c>
      <c r="F116" s="37" t="s">
        <v>2179</v>
      </c>
      <c r="G116" s="34">
        <v>520</v>
      </c>
      <c r="H116" s="38" t="s">
        <v>1078</v>
      </c>
    </row>
    <row r="117" spans="1:8">
      <c r="A117" s="34" t="s">
        <v>1168</v>
      </c>
      <c r="B117" s="34" t="s">
        <v>277</v>
      </c>
      <c r="C117" s="35">
        <f t="shared" si="5"/>
        <v>157.5</v>
      </c>
      <c r="D117" s="35">
        <v>7</v>
      </c>
      <c r="E117" s="35">
        <v>22.5</v>
      </c>
      <c r="F117" s="37" t="s">
        <v>2215</v>
      </c>
      <c r="G117" s="34">
        <v>520</v>
      </c>
      <c r="H117" s="38" t="s">
        <v>12</v>
      </c>
    </row>
    <row r="118" spans="1:8">
      <c r="A118" s="34">
        <v>61</v>
      </c>
      <c r="B118" s="34" t="s">
        <v>10</v>
      </c>
      <c r="C118" s="35">
        <f t="shared" si="5"/>
        <v>29.125</v>
      </c>
      <c r="D118" s="35">
        <v>1.25</v>
      </c>
      <c r="E118" s="35">
        <v>23.3</v>
      </c>
      <c r="F118" s="37">
        <v>1.25</v>
      </c>
      <c r="G118" s="34">
        <v>490</v>
      </c>
      <c r="H118" s="38" t="s">
        <v>12</v>
      </c>
    </row>
    <row r="119" spans="1:8">
      <c r="A119" s="34">
        <v>64</v>
      </c>
      <c r="B119" s="34" t="s">
        <v>277</v>
      </c>
      <c r="C119" s="35">
        <f t="shared" si="5"/>
        <v>56.540000000000006</v>
      </c>
      <c r="D119" s="35">
        <v>2.2000000000000002</v>
      </c>
      <c r="E119" s="35">
        <v>25.7</v>
      </c>
      <c r="F119" s="46" t="s">
        <v>2216</v>
      </c>
      <c r="G119" s="34">
        <v>490</v>
      </c>
      <c r="H119" s="38" t="s">
        <v>12</v>
      </c>
    </row>
    <row r="120" spans="1:8">
      <c r="A120" s="34">
        <v>65</v>
      </c>
      <c r="B120" s="34" t="s">
        <v>10</v>
      </c>
      <c r="C120" s="35">
        <f t="shared" si="5"/>
        <v>109.29599999999999</v>
      </c>
      <c r="D120" s="35">
        <v>4.1399999999999997</v>
      </c>
      <c r="E120" s="35">
        <v>26.4</v>
      </c>
      <c r="F120" s="37" t="s">
        <v>1987</v>
      </c>
      <c r="G120" s="34">
        <v>520</v>
      </c>
      <c r="H120" s="38" t="s">
        <v>12</v>
      </c>
    </row>
    <row r="121" spans="1:8">
      <c r="A121" s="34" t="s">
        <v>1169</v>
      </c>
      <c r="B121" s="34" t="s">
        <v>277</v>
      </c>
      <c r="C121" s="35">
        <f t="shared" si="5"/>
        <v>504.24</v>
      </c>
      <c r="D121" s="35">
        <v>19.100000000000001</v>
      </c>
      <c r="E121" s="35">
        <v>26.4</v>
      </c>
      <c r="F121" s="37" t="s">
        <v>2231</v>
      </c>
      <c r="G121" s="34">
        <v>520</v>
      </c>
      <c r="H121" s="38" t="s">
        <v>12</v>
      </c>
    </row>
    <row r="122" spans="1:8">
      <c r="A122" s="34">
        <v>68</v>
      </c>
      <c r="B122" s="34" t="s">
        <v>10</v>
      </c>
      <c r="C122" s="35">
        <f t="shared" si="5"/>
        <v>67.274999999999991</v>
      </c>
      <c r="D122" s="35">
        <v>2.25</v>
      </c>
      <c r="E122" s="35">
        <v>29.9</v>
      </c>
      <c r="F122" s="37">
        <v>2.25</v>
      </c>
      <c r="G122" s="34">
        <v>520</v>
      </c>
      <c r="H122" s="38" t="s">
        <v>12</v>
      </c>
    </row>
    <row r="123" spans="1:8" ht="33.75">
      <c r="A123" s="34">
        <v>70</v>
      </c>
      <c r="B123" s="34" t="s">
        <v>10</v>
      </c>
      <c r="C123" s="35">
        <f t="shared" si="5"/>
        <v>2968.2000000000003</v>
      </c>
      <c r="D123" s="35">
        <v>97</v>
      </c>
      <c r="E123" s="35">
        <v>30.6</v>
      </c>
      <c r="F123" s="37" t="s">
        <v>2181</v>
      </c>
      <c r="G123" s="34">
        <v>520</v>
      </c>
      <c r="H123" s="38" t="s">
        <v>12</v>
      </c>
    </row>
    <row r="124" spans="1:8">
      <c r="A124" s="34">
        <v>70</v>
      </c>
      <c r="B124" s="34" t="s">
        <v>10</v>
      </c>
      <c r="C124" s="35">
        <f t="shared" si="5"/>
        <v>13.005000000000001</v>
      </c>
      <c r="D124" s="40">
        <v>0.42499999999999999</v>
      </c>
      <c r="E124" s="35">
        <v>30.6</v>
      </c>
      <c r="F124" s="46">
        <v>0.42499999999999999</v>
      </c>
      <c r="G124" s="34">
        <v>490</v>
      </c>
      <c r="H124" s="38" t="s">
        <v>12</v>
      </c>
    </row>
    <row r="125" spans="1:8">
      <c r="A125" s="34" t="s">
        <v>1170</v>
      </c>
      <c r="B125" s="34" t="s">
        <v>277</v>
      </c>
      <c r="C125" s="35">
        <f t="shared" si="5"/>
        <v>247.86</v>
      </c>
      <c r="D125" s="35">
        <v>8.1</v>
      </c>
      <c r="E125" s="35">
        <v>30.6</v>
      </c>
      <c r="F125" s="37" t="s">
        <v>2180</v>
      </c>
      <c r="G125" s="34">
        <v>520</v>
      </c>
      <c r="H125" s="38" t="s">
        <v>12</v>
      </c>
    </row>
    <row r="126" spans="1:8">
      <c r="A126" s="34">
        <v>72</v>
      </c>
      <c r="B126" s="34" t="s">
        <v>10</v>
      </c>
      <c r="C126" s="35">
        <f t="shared" si="5"/>
        <v>2.9249999999999998</v>
      </c>
      <c r="D126" s="35">
        <v>0.09</v>
      </c>
      <c r="E126" s="35">
        <v>32.5</v>
      </c>
      <c r="F126" s="48">
        <v>0.09</v>
      </c>
      <c r="G126" s="34">
        <v>490</v>
      </c>
      <c r="H126" s="38" t="s">
        <v>12</v>
      </c>
    </row>
    <row r="127" spans="1:8">
      <c r="A127" s="34">
        <v>74</v>
      </c>
      <c r="B127" s="34" t="s">
        <v>10</v>
      </c>
      <c r="C127" s="35">
        <f t="shared" si="5"/>
        <v>17.100000000000001</v>
      </c>
      <c r="D127" s="35">
        <v>0.5</v>
      </c>
      <c r="E127" s="35">
        <v>34.200000000000003</v>
      </c>
      <c r="F127" s="48" t="s">
        <v>2186</v>
      </c>
      <c r="G127" s="34">
        <v>490</v>
      </c>
      <c r="H127" s="38" t="s">
        <v>12</v>
      </c>
    </row>
    <row r="128" spans="1:8">
      <c r="A128" s="34">
        <v>75</v>
      </c>
      <c r="B128" s="34" t="s">
        <v>10</v>
      </c>
      <c r="C128" s="35">
        <f t="shared" si="5"/>
        <v>970.46400000000006</v>
      </c>
      <c r="D128" s="35">
        <v>27.57</v>
      </c>
      <c r="E128" s="35">
        <v>35.200000000000003</v>
      </c>
      <c r="F128" s="48" t="s">
        <v>2182</v>
      </c>
      <c r="G128" s="34">
        <v>520</v>
      </c>
      <c r="H128" s="38" t="s">
        <v>12</v>
      </c>
    </row>
    <row r="129" spans="1:8">
      <c r="A129" s="34" t="s">
        <v>1171</v>
      </c>
      <c r="B129" s="34" t="s">
        <v>277</v>
      </c>
      <c r="C129" s="35">
        <f t="shared" si="5"/>
        <v>77.440000000000012</v>
      </c>
      <c r="D129" s="35">
        <v>2.2000000000000002</v>
      </c>
      <c r="E129" s="35">
        <v>35.200000000000003</v>
      </c>
      <c r="F129" s="48" t="s">
        <v>1172</v>
      </c>
      <c r="G129" s="34">
        <v>520</v>
      </c>
      <c r="H129" s="38" t="s">
        <v>12</v>
      </c>
    </row>
    <row r="130" spans="1:8">
      <c r="A130" s="34">
        <v>78</v>
      </c>
      <c r="B130" s="34" t="s">
        <v>10</v>
      </c>
      <c r="C130" s="35">
        <f t="shared" si="5"/>
        <v>480.32</v>
      </c>
      <c r="D130" s="35">
        <v>12.16</v>
      </c>
      <c r="E130" s="35">
        <v>39.5</v>
      </c>
      <c r="F130" s="37" t="s">
        <v>2185</v>
      </c>
      <c r="G130" s="34">
        <v>520</v>
      </c>
      <c r="H130" s="38" t="s">
        <v>12</v>
      </c>
    </row>
    <row r="131" spans="1:8">
      <c r="A131" s="34">
        <v>80</v>
      </c>
      <c r="B131" s="34" t="s">
        <v>277</v>
      </c>
      <c r="C131" s="35">
        <f t="shared" si="5"/>
        <v>18.400000000000002</v>
      </c>
      <c r="D131" s="35">
        <v>0.46</v>
      </c>
      <c r="E131" s="35">
        <v>40</v>
      </c>
      <c r="F131" s="48" t="s">
        <v>1173</v>
      </c>
      <c r="G131" s="34">
        <v>490</v>
      </c>
      <c r="H131" s="38" t="s">
        <v>12</v>
      </c>
    </row>
    <row r="132" spans="1:8" ht="22.5">
      <c r="A132" s="34">
        <v>80</v>
      </c>
      <c r="B132" s="34" t="s">
        <v>10</v>
      </c>
      <c r="C132" s="35">
        <f t="shared" si="5"/>
        <v>1820</v>
      </c>
      <c r="D132" s="35">
        <v>45.5</v>
      </c>
      <c r="E132" s="35">
        <v>40</v>
      </c>
      <c r="F132" s="37" t="s">
        <v>2183</v>
      </c>
      <c r="G132" s="34">
        <v>490</v>
      </c>
      <c r="H132" s="38" t="s">
        <v>12</v>
      </c>
    </row>
    <row r="133" spans="1:8">
      <c r="A133" s="34" t="s">
        <v>1174</v>
      </c>
      <c r="B133" s="34" t="s">
        <v>277</v>
      </c>
      <c r="C133" s="35">
        <f t="shared" si="5"/>
        <v>53.6</v>
      </c>
      <c r="D133" s="35">
        <v>1.34</v>
      </c>
      <c r="E133" s="35">
        <v>40</v>
      </c>
      <c r="F133" s="37" t="s">
        <v>1175</v>
      </c>
      <c r="G133" s="34">
        <v>520</v>
      </c>
      <c r="H133" s="38" t="s">
        <v>12</v>
      </c>
    </row>
    <row r="134" spans="1:8">
      <c r="A134" s="34">
        <v>82</v>
      </c>
      <c r="B134" s="34" t="s">
        <v>10</v>
      </c>
      <c r="C134" s="35">
        <f t="shared" si="5"/>
        <v>22.26</v>
      </c>
      <c r="D134" s="35">
        <v>0.53</v>
      </c>
      <c r="E134" s="35">
        <v>42</v>
      </c>
      <c r="F134" s="37">
        <v>0.53</v>
      </c>
      <c r="G134" s="34">
        <v>490</v>
      </c>
      <c r="H134" s="38" t="s">
        <v>12</v>
      </c>
    </row>
    <row r="135" spans="1:8">
      <c r="A135" s="34">
        <v>83</v>
      </c>
      <c r="B135" s="34" t="s">
        <v>277</v>
      </c>
      <c r="C135" s="35">
        <f t="shared" si="5"/>
        <v>14.190000000000001</v>
      </c>
      <c r="D135" s="35">
        <v>0.33</v>
      </c>
      <c r="E135" s="35">
        <v>43</v>
      </c>
      <c r="F135" s="48">
        <v>0.33</v>
      </c>
      <c r="G135" s="34">
        <v>490</v>
      </c>
      <c r="H135" s="38" t="s">
        <v>12</v>
      </c>
    </row>
    <row r="136" spans="1:8">
      <c r="A136" s="34">
        <v>84</v>
      </c>
      <c r="B136" s="34" t="s">
        <v>10</v>
      </c>
      <c r="C136" s="35">
        <f t="shared" si="5"/>
        <v>35.200000000000003</v>
      </c>
      <c r="D136" s="35">
        <v>0.8</v>
      </c>
      <c r="E136" s="35">
        <v>44</v>
      </c>
      <c r="F136" s="37" t="s">
        <v>2184</v>
      </c>
      <c r="G136" s="34">
        <v>490</v>
      </c>
      <c r="H136" s="38" t="s">
        <v>12</v>
      </c>
    </row>
    <row r="137" spans="1:8">
      <c r="A137" s="34">
        <v>85</v>
      </c>
      <c r="B137" s="34" t="s">
        <v>10</v>
      </c>
      <c r="C137" s="35">
        <f t="shared" si="5"/>
        <v>161.321</v>
      </c>
      <c r="D137" s="35">
        <v>3.53</v>
      </c>
      <c r="E137" s="35">
        <v>45.7</v>
      </c>
      <c r="F137" s="44" t="s">
        <v>1985</v>
      </c>
      <c r="G137" s="34">
        <v>520</v>
      </c>
      <c r="H137" s="38" t="s">
        <v>12</v>
      </c>
    </row>
    <row r="138" spans="1:8">
      <c r="A138" s="34" t="s">
        <v>1176</v>
      </c>
      <c r="B138" s="34" t="s">
        <v>277</v>
      </c>
      <c r="C138" s="35">
        <f t="shared" si="5"/>
        <v>124.30000000000001</v>
      </c>
      <c r="D138" s="35">
        <v>2.75</v>
      </c>
      <c r="E138" s="35">
        <v>45.2</v>
      </c>
      <c r="F138" s="37" t="s">
        <v>1177</v>
      </c>
      <c r="G138" s="34">
        <v>520</v>
      </c>
      <c r="H138" s="38" t="s">
        <v>12</v>
      </c>
    </row>
    <row r="139" spans="1:8">
      <c r="A139" s="34">
        <v>88</v>
      </c>
      <c r="B139" s="34" t="s">
        <v>10</v>
      </c>
      <c r="C139" s="35">
        <f t="shared" si="5"/>
        <v>30.36</v>
      </c>
      <c r="D139" s="35">
        <v>0.6</v>
      </c>
      <c r="E139" s="35">
        <v>50.6</v>
      </c>
      <c r="F139" s="44" t="s">
        <v>1746</v>
      </c>
      <c r="G139" s="34">
        <v>490</v>
      </c>
      <c r="H139" s="38" t="s">
        <v>12</v>
      </c>
    </row>
    <row r="140" spans="1:8">
      <c r="A140" s="34">
        <v>90</v>
      </c>
      <c r="B140" s="34" t="s">
        <v>10</v>
      </c>
      <c r="C140" s="35">
        <f t="shared" ref="C140:C169" si="6">E140*D140</f>
        <v>2428.8000000000002</v>
      </c>
      <c r="D140" s="35">
        <v>48</v>
      </c>
      <c r="E140" s="35">
        <v>50.6</v>
      </c>
      <c r="F140" s="48" t="s">
        <v>2187</v>
      </c>
      <c r="G140" s="34">
        <v>520</v>
      </c>
      <c r="H140" s="38" t="s">
        <v>12</v>
      </c>
    </row>
    <row r="141" spans="1:8">
      <c r="A141" s="34" t="s">
        <v>1178</v>
      </c>
      <c r="B141" s="34" t="s">
        <v>277</v>
      </c>
      <c r="C141" s="35">
        <f t="shared" si="6"/>
        <v>55.660000000000004</v>
      </c>
      <c r="D141" s="35">
        <v>1.1000000000000001</v>
      </c>
      <c r="E141" s="35">
        <v>50.6</v>
      </c>
      <c r="F141" s="48">
        <v>1.1000000000000001</v>
      </c>
      <c r="G141" s="34">
        <v>520</v>
      </c>
      <c r="H141" s="38" t="s">
        <v>12</v>
      </c>
    </row>
    <row r="142" spans="1:8">
      <c r="A142" s="34">
        <v>92</v>
      </c>
      <c r="B142" s="34" t="s">
        <v>10</v>
      </c>
      <c r="C142" s="35">
        <f t="shared" si="6"/>
        <v>23.32</v>
      </c>
      <c r="D142" s="35">
        <v>0.44</v>
      </c>
      <c r="E142" s="35">
        <v>53</v>
      </c>
      <c r="F142" s="37">
        <v>0.44</v>
      </c>
      <c r="G142" s="34">
        <v>490</v>
      </c>
      <c r="H142" s="38" t="s">
        <v>12</v>
      </c>
    </row>
    <row r="143" spans="1:8">
      <c r="A143" s="34">
        <v>95</v>
      </c>
      <c r="B143" s="34" t="s">
        <v>10</v>
      </c>
      <c r="C143" s="35">
        <f t="shared" si="6"/>
        <v>228.82499999999999</v>
      </c>
      <c r="D143" s="35">
        <v>4.05</v>
      </c>
      <c r="E143" s="35">
        <v>56.5</v>
      </c>
      <c r="F143" s="37" t="s">
        <v>1980</v>
      </c>
      <c r="G143" s="34">
        <v>520</v>
      </c>
      <c r="H143" s="38" t="s">
        <v>12</v>
      </c>
    </row>
    <row r="144" spans="1:8">
      <c r="A144" s="34">
        <v>96</v>
      </c>
      <c r="B144" s="34" t="s">
        <v>10</v>
      </c>
      <c r="C144" s="35">
        <f t="shared" si="6"/>
        <v>30.581000000000003</v>
      </c>
      <c r="D144" s="35">
        <v>0.53</v>
      </c>
      <c r="E144" s="35">
        <v>57.7</v>
      </c>
      <c r="F144" s="37">
        <v>0.53</v>
      </c>
      <c r="G144" s="34">
        <v>520</v>
      </c>
      <c r="H144" s="38" t="s">
        <v>12</v>
      </c>
    </row>
    <row r="145" spans="1:8">
      <c r="A145" s="34" t="s">
        <v>1179</v>
      </c>
      <c r="B145" s="34" t="s">
        <v>277</v>
      </c>
      <c r="C145" s="35">
        <f t="shared" si="6"/>
        <v>135.6</v>
      </c>
      <c r="D145" s="35">
        <v>2.4</v>
      </c>
      <c r="E145" s="35">
        <v>56.5</v>
      </c>
      <c r="F145" s="37" t="s">
        <v>1936</v>
      </c>
      <c r="G145" s="34">
        <v>520</v>
      </c>
      <c r="H145" s="38" t="s">
        <v>12</v>
      </c>
    </row>
    <row r="146" spans="1:8">
      <c r="A146" s="34">
        <v>100</v>
      </c>
      <c r="B146" s="34" t="s">
        <v>10</v>
      </c>
      <c r="C146" s="35">
        <f t="shared" si="6"/>
        <v>171.70999999999998</v>
      </c>
      <c r="D146" s="35">
        <v>2.75</v>
      </c>
      <c r="E146" s="35">
        <v>62.44</v>
      </c>
      <c r="F146" s="48" t="s">
        <v>2232</v>
      </c>
      <c r="G146" s="34">
        <v>520</v>
      </c>
      <c r="H146" s="38" t="s">
        <v>12</v>
      </c>
    </row>
    <row r="147" spans="1:8">
      <c r="A147" s="34">
        <v>100</v>
      </c>
      <c r="B147" s="34" t="s">
        <v>10</v>
      </c>
      <c r="C147" s="35">
        <f t="shared" si="6"/>
        <v>1438.6175999999998</v>
      </c>
      <c r="D147" s="35">
        <v>23.04</v>
      </c>
      <c r="E147" s="35">
        <v>62.44</v>
      </c>
      <c r="F147" s="48" t="s">
        <v>1984</v>
      </c>
      <c r="G147" s="34">
        <v>520</v>
      </c>
      <c r="H147" s="38" t="s">
        <v>12</v>
      </c>
    </row>
    <row r="148" spans="1:8">
      <c r="A148" s="34">
        <v>100</v>
      </c>
      <c r="B148" s="34" t="s">
        <v>277</v>
      </c>
      <c r="C148" s="35">
        <f t="shared" si="6"/>
        <v>437.08</v>
      </c>
      <c r="D148" s="35">
        <v>7</v>
      </c>
      <c r="E148" s="35">
        <v>62.44</v>
      </c>
      <c r="F148" s="48" t="s">
        <v>2188</v>
      </c>
      <c r="G148" s="34">
        <v>520</v>
      </c>
      <c r="H148" s="38" t="s">
        <v>12</v>
      </c>
    </row>
    <row r="149" spans="1:8">
      <c r="A149" s="34" t="s">
        <v>1180</v>
      </c>
      <c r="B149" s="34" t="s">
        <v>277</v>
      </c>
      <c r="C149" s="35">
        <f t="shared" si="6"/>
        <v>140.49</v>
      </c>
      <c r="D149" s="35">
        <v>2.25</v>
      </c>
      <c r="E149" s="35">
        <v>62.44</v>
      </c>
      <c r="F149" s="46" t="s">
        <v>1181</v>
      </c>
      <c r="G149" s="34">
        <v>520</v>
      </c>
      <c r="H149" s="38" t="s">
        <v>12</v>
      </c>
    </row>
    <row r="150" spans="1:8">
      <c r="A150" s="34">
        <v>102</v>
      </c>
      <c r="B150" s="34" t="s">
        <v>10</v>
      </c>
      <c r="C150" s="35">
        <f t="shared" si="6"/>
        <v>44.74649999999999</v>
      </c>
      <c r="D150" s="35">
        <v>0.69</v>
      </c>
      <c r="E150" s="35">
        <v>64.849999999999994</v>
      </c>
      <c r="F150" s="48">
        <v>0.69</v>
      </c>
      <c r="G150" s="34">
        <v>490</v>
      </c>
      <c r="H150" s="38" t="s">
        <v>12</v>
      </c>
    </row>
    <row r="151" spans="1:8" ht="10.5" customHeight="1">
      <c r="A151" s="34" t="s">
        <v>1182</v>
      </c>
      <c r="B151" s="34" t="s">
        <v>10</v>
      </c>
      <c r="C151" s="35">
        <f t="shared" si="6"/>
        <v>274.72000000000003</v>
      </c>
      <c r="D151" s="35">
        <v>4.04</v>
      </c>
      <c r="E151" s="35">
        <v>68</v>
      </c>
      <c r="F151" s="48">
        <v>4.04</v>
      </c>
      <c r="G151" s="34">
        <v>490</v>
      </c>
      <c r="H151" s="38" t="s">
        <v>12</v>
      </c>
    </row>
    <row r="152" spans="1:8">
      <c r="A152" s="34">
        <v>105</v>
      </c>
      <c r="B152" s="34" t="s">
        <v>10</v>
      </c>
      <c r="C152" s="35">
        <f t="shared" si="6"/>
        <v>6.3135000000000003</v>
      </c>
      <c r="D152" s="35">
        <v>0.09</v>
      </c>
      <c r="E152" s="35">
        <v>70.150000000000006</v>
      </c>
      <c r="F152" s="37">
        <v>0.09</v>
      </c>
      <c r="G152" s="34">
        <v>490</v>
      </c>
      <c r="H152" s="38" t="s">
        <v>12</v>
      </c>
    </row>
    <row r="153" spans="1:8">
      <c r="A153" s="34">
        <v>110</v>
      </c>
      <c r="B153" s="34" t="s">
        <v>1149</v>
      </c>
      <c r="C153" s="35">
        <f t="shared" si="6"/>
        <v>49.962000000000003</v>
      </c>
      <c r="D153" s="35">
        <v>0.66</v>
      </c>
      <c r="E153" s="35">
        <v>75.7</v>
      </c>
      <c r="F153" s="48" t="s">
        <v>1871</v>
      </c>
      <c r="G153" s="34">
        <v>520</v>
      </c>
      <c r="H153" s="38" t="s">
        <v>12</v>
      </c>
    </row>
    <row r="154" spans="1:8">
      <c r="A154" s="34">
        <v>110</v>
      </c>
      <c r="B154" s="34" t="s">
        <v>10</v>
      </c>
      <c r="C154" s="35">
        <f t="shared" si="6"/>
        <v>108.251</v>
      </c>
      <c r="D154" s="35">
        <v>1.43</v>
      </c>
      <c r="E154" s="35">
        <v>75.7</v>
      </c>
      <c r="F154" s="48" t="s">
        <v>1937</v>
      </c>
      <c r="G154" s="34">
        <v>520</v>
      </c>
      <c r="H154" s="38" t="s">
        <v>12</v>
      </c>
    </row>
    <row r="155" spans="1:8">
      <c r="A155" s="34" t="s">
        <v>1183</v>
      </c>
      <c r="B155" s="34" t="s">
        <v>277</v>
      </c>
      <c r="C155" s="35">
        <f t="shared" si="6"/>
        <v>0</v>
      </c>
      <c r="D155" s="35">
        <v>0</v>
      </c>
      <c r="E155" s="35">
        <v>75.7</v>
      </c>
      <c r="F155" s="37"/>
      <c r="G155" s="34">
        <v>520</v>
      </c>
      <c r="H155" s="38" t="s">
        <v>12</v>
      </c>
    </row>
    <row r="156" spans="1:8">
      <c r="A156" s="34">
        <v>113</v>
      </c>
      <c r="B156" s="34" t="s">
        <v>10</v>
      </c>
      <c r="C156" s="35">
        <f t="shared" si="6"/>
        <v>29.97</v>
      </c>
      <c r="D156" s="35">
        <v>0.37</v>
      </c>
      <c r="E156" s="35">
        <v>81</v>
      </c>
      <c r="F156" s="37">
        <v>0.37</v>
      </c>
      <c r="G156" s="34">
        <v>490</v>
      </c>
      <c r="H156" s="38" t="s">
        <v>12</v>
      </c>
    </row>
    <row r="157" spans="1:8">
      <c r="A157" s="34">
        <v>114</v>
      </c>
      <c r="B157" s="34" t="s">
        <v>10</v>
      </c>
      <c r="C157" s="35">
        <f t="shared" si="6"/>
        <v>136.416</v>
      </c>
      <c r="D157" s="35">
        <v>1.68</v>
      </c>
      <c r="E157" s="35">
        <v>81.2</v>
      </c>
      <c r="F157" s="37">
        <v>1.68</v>
      </c>
      <c r="G157" s="34">
        <v>490</v>
      </c>
      <c r="H157" s="38" t="s">
        <v>12</v>
      </c>
    </row>
    <row r="158" spans="1:8">
      <c r="A158" s="34">
        <v>115</v>
      </c>
      <c r="B158" s="34" t="s">
        <v>10</v>
      </c>
      <c r="C158" s="35">
        <f t="shared" si="6"/>
        <v>15.998000000000001</v>
      </c>
      <c r="D158" s="35">
        <v>0.19</v>
      </c>
      <c r="E158" s="35">
        <v>84.2</v>
      </c>
      <c r="F158" s="37">
        <v>0.19</v>
      </c>
      <c r="G158" s="34">
        <v>490</v>
      </c>
      <c r="H158" s="38" t="s">
        <v>12</v>
      </c>
    </row>
    <row r="159" spans="1:8">
      <c r="A159" s="34" t="s">
        <v>1184</v>
      </c>
      <c r="B159" s="34" t="s">
        <v>10</v>
      </c>
      <c r="C159" s="35">
        <f t="shared" si="6"/>
        <v>121.36500000000001</v>
      </c>
      <c r="D159" s="35">
        <v>1.35</v>
      </c>
      <c r="E159" s="35">
        <v>89.9</v>
      </c>
      <c r="F159" s="37" t="s">
        <v>1981</v>
      </c>
      <c r="G159" s="34">
        <v>490</v>
      </c>
      <c r="H159" s="38"/>
    </row>
    <row r="160" spans="1:8" ht="22.5">
      <c r="A160" s="34">
        <v>120</v>
      </c>
      <c r="B160" s="34" t="s">
        <v>10</v>
      </c>
      <c r="C160" s="35">
        <f t="shared" si="6"/>
        <v>764.15000000000009</v>
      </c>
      <c r="D160" s="35">
        <v>8.5</v>
      </c>
      <c r="E160" s="35">
        <v>89.9</v>
      </c>
      <c r="F160" s="46" t="s">
        <v>2189</v>
      </c>
      <c r="G160" s="34">
        <v>520</v>
      </c>
      <c r="H160" s="38" t="s">
        <v>12</v>
      </c>
    </row>
    <row r="161" spans="1:8">
      <c r="A161" s="34">
        <v>120</v>
      </c>
      <c r="B161" s="34" t="s">
        <v>277</v>
      </c>
      <c r="C161" s="35">
        <f t="shared" si="6"/>
        <v>75.516000000000005</v>
      </c>
      <c r="D161" s="35">
        <v>0.84</v>
      </c>
      <c r="E161" s="35">
        <v>89.9</v>
      </c>
      <c r="F161" s="48" t="s">
        <v>1884</v>
      </c>
      <c r="G161" s="34">
        <v>520</v>
      </c>
      <c r="H161" s="38" t="s">
        <v>12</v>
      </c>
    </row>
    <row r="162" spans="1:8">
      <c r="A162" s="34" t="s">
        <v>1185</v>
      </c>
      <c r="B162" s="34" t="s">
        <v>277</v>
      </c>
      <c r="C162" s="35">
        <f t="shared" si="6"/>
        <v>288.89999999999998</v>
      </c>
      <c r="D162" s="35">
        <v>3.21</v>
      </c>
      <c r="E162" s="35">
        <v>90</v>
      </c>
      <c r="F162" s="46" t="s">
        <v>1938</v>
      </c>
      <c r="G162" s="34">
        <v>520</v>
      </c>
      <c r="H162" s="38" t="s">
        <v>12</v>
      </c>
    </row>
    <row r="163" spans="1:8">
      <c r="A163" s="34">
        <v>125</v>
      </c>
      <c r="B163" s="34" t="s">
        <v>10</v>
      </c>
      <c r="C163" s="35">
        <f t="shared" si="6"/>
        <v>0</v>
      </c>
      <c r="D163" s="35">
        <v>0</v>
      </c>
      <c r="E163" s="35">
        <v>97.6</v>
      </c>
      <c r="F163" s="48"/>
      <c r="G163" s="34">
        <v>490</v>
      </c>
      <c r="H163" s="38" t="s">
        <v>12</v>
      </c>
    </row>
    <row r="164" spans="1:8">
      <c r="A164" s="34">
        <v>128</v>
      </c>
      <c r="B164" s="34" t="s">
        <v>10</v>
      </c>
      <c r="C164" s="35">
        <f t="shared" si="6"/>
        <v>26</v>
      </c>
      <c r="D164" s="35">
        <v>0.25</v>
      </c>
      <c r="E164" s="35">
        <v>104</v>
      </c>
      <c r="F164" s="48">
        <v>0.25</v>
      </c>
      <c r="G164" s="34">
        <v>490</v>
      </c>
      <c r="H164" s="38" t="s">
        <v>12</v>
      </c>
    </row>
    <row r="165" spans="1:8" ht="22.5">
      <c r="A165" s="34">
        <v>130</v>
      </c>
      <c r="B165" s="34" t="s">
        <v>10</v>
      </c>
      <c r="C165" s="35">
        <f t="shared" si="6"/>
        <v>956.01120000000003</v>
      </c>
      <c r="D165" s="35">
        <v>9.06</v>
      </c>
      <c r="E165" s="35">
        <v>105.52</v>
      </c>
      <c r="F165" s="48" t="s">
        <v>1853</v>
      </c>
      <c r="G165" s="34">
        <v>490</v>
      </c>
      <c r="H165" s="38" t="s">
        <v>12</v>
      </c>
    </row>
    <row r="166" spans="1:8">
      <c r="A166" s="34">
        <v>130</v>
      </c>
      <c r="B166" s="34" t="s">
        <v>277</v>
      </c>
      <c r="C166" s="35">
        <f t="shared" si="6"/>
        <v>12.6624</v>
      </c>
      <c r="D166" s="35">
        <v>0.12</v>
      </c>
      <c r="E166" s="35">
        <v>105.52</v>
      </c>
      <c r="F166" s="48">
        <v>0.12</v>
      </c>
      <c r="G166" s="34">
        <v>490</v>
      </c>
      <c r="H166" s="38" t="s">
        <v>12</v>
      </c>
    </row>
    <row r="167" spans="1:8">
      <c r="A167" s="34" t="s">
        <v>1186</v>
      </c>
      <c r="B167" s="34" t="s">
        <v>277</v>
      </c>
      <c r="C167" s="35">
        <f t="shared" si="6"/>
        <v>0</v>
      </c>
      <c r="D167" s="35">
        <v>0</v>
      </c>
      <c r="E167" s="35">
        <v>105.52</v>
      </c>
      <c r="F167" s="48"/>
      <c r="G167" s="34">
        <v>520</v>
      </c>
      <c r="H167" s="38" t="s">
        <v>12</v>
      </c>
    </row>
    <row r="168" spans="1:8">
      <c r="A168" s="34">
        <v>137</v>
      </c>
      <c r="B168" s="34" t="s">
        <v>10</v>
      </c>
      <c r="C168" s="35">
        <f t="shared" si="6"/>
        <v>35.699999999999996</v>
      </c>
      <c r="D168" s="35">
        <v>0.3</v>
      </c>
      <c r="E168" s="35">
        <v>119</v>
      </c>
      <c r="F168" s="48" t="s">
        <v>1187</v>
      </c>
      <c r="G168" s="34">
        <v>490</v>
      </c>
      <c r="H168" s="38" t="s">
        <v>12</v>
      </c>
    </row>
    <row r="169" spans="1:8">
      <c r="A169" s="34">
        <v>138</v>
      </c>
      <c r="B169" s="34" t="s">
        <v>10</v>
      </c>
      <c r="C169" s="35">
        <f t="shared" si="6"/>
        <v>24.200000000000003</v>
      </c>
      <c r="D169" s="35">
        <v>0.2</v>
      </c>
      <c r="E169" s="35">
        <v>121</v>
      </c>
      <c r="F169" s="48">
        <v>0.2</v>
      </c>
      <c r="G169" s="34">
        <v>490</v>
      </c>
      <c r="H169" s="38" t="s">
        <v>12</v>
      </c>
    </row>
    <row r="170" spans="1:8">
      <c r="A170" s="34">
        <v>140</v>
      </c>
      <c r="B170" s="34" t="s">
        <v>10</v>
      </c>
      <c r="C170" s="35">
        <f t="shared" ref="C170:C178" si="7">E170*D170</f>
        <v>237.65</v>
      </c>
      <c r="D170" s="35">
        <v>1.94</v>
      </c>
      <c r="E170" s="35">
        <v>122.5</v>
      </c>
      <c r="F170" s="48" t="s">
        <v>1808</v>
      </c>
      <c r="G170" s="34">
        <v>490</v>
      </c>
      <c r="H170" s="38" t="s">
        <v>12</v>
      </c>
    </row>
    <row r="171" spans="1:8">
      <c r="A171" s="34" t="s">
        <v>1188</v>
      </c>
      <c r="B171" s="34" t="s">
        <v>277</v>
      </c>
      <c r="C171" s="35">
        <f t="shared" si="7"/>
        <v>961.625</v>
      </c>
      <c r="D171" s="35">
        <v>7.85</v>
      </c>
      <c r="E171" s="35">
        <v>122.5</v>
      </c>
      <c r="F171" s="48" t="s">
        <v>2217</v>
      </c>
      <c r="G171" s="34">
        <v>490</v>
      </c>
      <c r="H171" s="38" t="s">
        <v>12</v>
      </c>
    </row>
    <row r="172" spans="1:8">
      <c r="A172" s="34">
        <v>145</v>
      </c>
      <c r="B172" s="34" t="s">
        <v>277</v>
      </c>
      <c r="C172" s="35">
        <f t="shared" si="7"/>
        <v>0</v>
      </c>
      <c r="D172" s="35">
        <v>0</v>
      </c>
      <c r="E172" s="35">
        <v>131.5</v>
      </c>
      <c r="F172" s="37"/>
      <c r="G172" s="34">
        <v>490</v>
      </c>
      <c r="H172" s="38" t="s">
        <v>12</v>
      </c>
    </row>
    <row r="173" spans="1:8">
      <c r="A173" s="34" t="s">
        <v>1189</v>
      </c>
      <c r="B173" s="34" t="s">
        <v>277</v>
      </c>
      <c r="C173" s="35">
        <f t="shared" si="7"/>
        <v>99.94</v>
      </c>
      <c r="D173" s="35">
        <v>0.76</v>
      </c>
      <c r="E173" s="35">
        <v>131.5</v>
      </c>
      <c r="F173" s="48">
        <v>0.76</v>
      </c>
      <c r="G173" s="34">
        <v>490</v>
      </c>
      <c r="H173" s="38" t="s">
        <v>12</v>
      </c>
    </row>
    <row r="174" spans="1:8">
      <c r="A174" s="34">
        <v>148</v>
      </c>
      <c r="B174" s="34" t="s">
        <v>10</v>
      </c>
      <c r="C174" s="35">
        <f t="shared" si="7"/>
        <v>11.096</v>
      </c>
      <c r="D174" s="35">
        <v>0.08</v>
      </c>
      <c r="E174" s="35">
        <v>138.69999999999999</v>
      </c>
      <c r="F174" s="37">
        <v>0.08</v>
      </c>
      <c r="G174" s="34">
        <v>490</v>
      </c>
      <c r="H174" s="38" t="s">
        <v>12</v>
      </c>
    </row>
    <row r="175" spans="1:8">
      <c r="A175" s="34">
        <v>150</v>
      </c>
      <c r="B175" s="34" t="s">
        <v>10</v>
      </c>
      <c r="C175" s="35">
        <f t="shared" si="7"/>
        <v>304.88499999999999</v>
      </c>
      <c r="D175" s="35">
        <v>2.17</v>
      </c>
      <c r="E175" s="35">
        <v>140.5</v>
      </c>
      <c r="F175" s="48" t="s">
        <v>2190</v>
      </c>
      <c r="G175" s="34">
        <v>490</v>
      </c>
      <c r="H175" s="38" t="s">
        <v>12</v>
      </c>
    </row>
    <row r="176" spans="1:8">
      <c r="A176" s="34" t="s">
        <v>1190</v>
      </c>
      <c r="B176" s="34" t="s">
        <v>277</v>
      </c>
      <c r="C176" s="35">
        <f t="shared" si="7"/>
        <v>5.62</v>
      </c>
      <c r="D176" s="35">
        <v>0.04</v>
      </c>
      <c r="E176" s="35">
        <v>140.5</v>
      </c>
      <c r="F176" s="48">
        <v>0.04</v>
      </c>
      <c r="G176" s="34">
        <v>520</v>
      </c>
      <c r="H176" s="38" t="s">
        <v>12</v>
      </c>
    </row>
    <row r="177" spans="1:8">
      <c r="A177" s="34">
        <v>158</v>
      </c>
      <c r="B177" s="34" t="s">
        <v>10</v>
      </c>
      <c r="C177" s="35">
        <f t="shared" si="7"/>
        <v>232</v>
      </c>
      <c r="D177" s="35">
        <v>58</v>
      </c>
      <c r="E177" s="35">
        <v>4</v>
      </c>
      <c r="F177" s="48" t="s">
        <v>1191</v>
      </c>
      <c r="G177" s="34">
        <v>520</v>
      </c>
      <c r="H177" s="38" t="s">
        <v>12</v>
      </c>
    </row>
    <row r="178" spans="1:8">
      <c r="A178" s="34">
        <v>160</v>
      </c>
      <c r="B178" s="34" t="s">
        <v>10</v>
      </c>
      <c r="C178" s="35">
        <f t="shared" si="7"/>
        <v>2263.9059999999999</v>
      </c>
      <c r="D178" s="35">
        <v>14.2</v>
      </c>
      <c r="E178" s="35">
        <v>159.43</v>
      </c>
      <c r="F178" s="48" t="s">
        <v>2191</v>
      </c>
      <c r="G178" s="34">
        <v>520</v>
      </c>
      <c r="H178" s="38" t="s">
        <v>12</v>
      </c>
    </row>
    <row r="179" spans="1:8">
      <c r="A179" s="34">
        <v>165</v>
      </c>
      <c r="B179" s="34" t="s">
        <v>10</v>
      </c>
      <c r="C179" s="35">
        <f>D179*E179</f>
        <v>121.50000000000001</v>
      </c>
      <c r="D179" s="35">
        <v>45</v>
      </c>
      <c r="E179" s="35">
        <v>2.7</v>
      </c>
      <c r="F179" s="48" t="s">
        <v>1193</v>
      </c>
      <c r="G179" s="34">
        <v>520</v>
      </c>
      <c r="H179" s="38" t="s">
        <v>12</v>
      </c>
    </row>
    <row r="180" spans="1:8">
      <c r="A180" s="34" t="s">
        <v>1194</v>
      </c>
      <c r="B180" s="34" t="s">
        <v>10</v>
      </c>
      <c r="C180" s="35">
        <f t="shared" ref="C180:C185" si="8">E180*D180</f>
        <v>72</v>
      </c>
      <c r="D180" s="35">
        <v>0.4</v>
      </c>
      <c r="E180" s="35">
        <v>180</v>
      </c>
      <c r="F180" s="48">
        <v>0.4</v>
      </c>
      <c r="G180" s="34">
        <v>520</v>
      </c>
      <c r="H180" s="38"/>
    </row>
    <row r="181" spans="1:8">
      <c r="A181" s="34">
        <v>170</v>
      </c>
      <c r="B181" s="34" t="s">
        <v>10</v>
      </c>
      <c r="C181" s="35">
        <f t="shared" si="8"/>
        <v>1985.5</v>
      </c>
      <c r="D181" s="35">
        <v>11</v>
      </c>
      <c r="E181" s="35">
        <v>180.5</v>
      </c>
      <c r="F181" s="48" t="s">
        <v>1939</v>
      </c>
      <c r="G181" s="34">
        <v>520</v>
      </c>
      <c r="H181" s="38" t="s">
        <v>12</v>
      </c>
    </row>
    <row r="182" spans="1:8">
      <c r="A182" s="34">
        <v>175</v>
      </c>
      <c r="B182" s="34" t="s">
        <v>10</v>
      </c>
      <c r="C182" s="35">
        <f t="shared" si="8"/>
        <v>21.989150000000002</v>
      </c>
      <c r="D182" s="35">
        <v>0.115</v>
      </c>
      <c r="E182" s="35">
        <v>191.21</v>
      </c>
      <c r="F182" s="48">
        <v>0.115</v>
      </c>
      <c r="G182" s="34">
        <v>520</v>
      </c>
      <c r="H182" s="38" t="s">
        <v>12</v>
      </c>
    </row>
    <row r="183" spans="1:8">
      <c r="A183" s="34" t="s">
        <v>1195</v>
      </c>
      <c r="B183" s="34" t="s">
        <v>10</v>
      </c>
      <c r="C183" s="35">
        <f t="shared" si="8"/>
        <v>479.15999999999997</v>
      </c>
      <c r="D183" s="35">
        <v>2.42</v>
      </c>
      <c r="E183" s="35">
        <v>198</v>
      </c>
      <c r="F183" s="48">
        <v>2.42</v>
      </c>
      <c r="G183" s="34">
        <v>520</v>
      </c>
      <c r="H183" s="38" t="s">
        <v>12</v>
      </c>
    </row>
    <row r="184" spans="1:8">
      <c r="A184" s="34">
        <v>180</v>
      </c>
      <c r="B184" s="34" t="s">
        <v>10</v>
      </c>
      <c r="C184" s="35">
        <f t="shared" si="8"/>
        <v>317.61100000000005</v>
      </c>
      <c r="D184" s="35">
        <v>1.57</v>
      </c>
      <c r="E184" s="35">
        <v>202.3</v>
      </c>
      <c r="F184" s="48" t="s">
        <v>1196</v>
      </c>
      <c r="G184" s="34">
        <v>520</v>
      </c>
      <c r="H184" s="38" t="s">
        <v>12</v>
      </c>
    </row>
    <row r="185" spans="1:8">
      <c r="A185" s="34">
        <v>180</v>
      </c>
      <c r="B185" s="34" t="s">
        <v>277</v>
      </c>
      <c r="C185" s="35">
        <f t="shared" si="8"/>
        <v>139.58699999999999</v>
      </c>
      <c r="D185" s="35">
        <v>0.69</v>
      </c>
      <c r="E185" s="35">
        <v>202.3</v>
      </c>
      <c r="F185" s="48" t="s">
        <v>1859</v>
      </c>
      <c r="G185" s="34">
        <v>520</v>
      </c>
      <c r="H185" s="38" t="s">
        <v>12</v>
      </c>
    </row>
    <row r="186" spans="1:8">
      <c r="A186" s="34">
        <v>183</v>
      </c>
      <c r="B186" s="34" t="s">
        <v>10</v>
      </c>
      <c r="C186" s="35">
        <f>D186*E186</f>
        <v>122.39999999999999</v>
      </c>
      <c r="D186" s="35">
        <v>36</v>
      </c>
      <c r="E186" s="35">
        <v>3.4</v>
      </c>
      <c r="F186" s="48" t="s">
        <v>1197</v>
      </c>
      <c r="G186" s="34">
        <v>520</v>
      </c>
      <c r="H186" s="38" t="s">
        <v>12</v>
      </c>
    </row>
    <row r="187" spans="1:8">
      <c r="A187" s="34">
        <v>185</v>
      </c>
      <c r="B187" s="34" t="s">
        <v>277</v>
      </c>
      <c r="C187" s="35">
        <f t="shared" ref="C187:C212" si="9">E187*D187</f>
        <v>18.1645</v>
      </c>
      <c r="D187" s="35">
        <v>8.5000000000000006E-2</v>
      </c>
      <c r="E187" s="35">
        <v>213.7</v>
      </c>
      <c r="F187" s="48">
        <v>8.5000000000000006E-2</v>
      </c>
      <c r="G187" s="34">
        <v>520</v>
      </c>
      <c r="H187" s="38" t="s">
        <v>12</v>
      </c>
    </row>
    <row r="188" spans="1:8">
      <c r="A188" s="34">
        <v>185</v>
      </c>
      <c r="B188" s="34" t="s">
        <v>10</v>
      </c>
      <c r="C188" s="35">
        <f t="shared" si="9"/>
        <v>34.192</v>
      </c>
      <c r="D188" s="35">
        <v>0.16</v>
      </c>
      <c r="E188" s="35">
        <v>213.7</v>
      </c>
      <c r="F188" s="48" t="s">
        <v>1198</v>
      </c>
      <c r="G188" s="34">
        <v>520</v>
      </c>
      <c r="H188" s="38" t="s">
        <v>12</v>
      </c>
    </row>
    <row r="189" spans="1:8">
      <c r="A189" s="34">
        <v>185</v>
      </c>
      <c r="B189" s="34" t="s">
        <v>10</v>
      </c>
      <c r="C189" s="35">
        <f t="shared" si="9"/>
        <v>48.375</v>
      </c>
      <c r="D189" s="35">
        <v>0.215</v>
      </c>
      <c r="E189" s="35">
        <v>225</v>
      </c>
      <c r="F189" s="48">
        <v>0.215</v>
      </c>
      <c r="G189" s="34">
        <v>520</v>
      </c>
      <c r="H189" s="38" t="s">
        <v>12</v>
      </c>
    </row>
    <row r="190" spans="1:8">
      <c r="A190" s="34">
        <v>190</v>
      </c>
      <c r="B190" s="34" t="s">
        <v>10</v>
      </c>
      <c r="C190" s="35">
        <f t="shared" si="9"/>
        <v>132.98599999999999</v>
      </c>
      <c r="D190" s="35">
        <v>0.59</v>
      </c>
      <c r="E190" s="35">
        <v>225.4</v>
      </c>
      <c r="F190" s="48" t="s">
        <v>2233</v>
      </c>
      <c r="G190" s="34">
        <v>520</v>
      </c>
      <c r="H190" s="38" t="s">
        <v>12</v>
      </c>
    </row>
    <row r="191" spans="1:8">
      <c r="A191" s="34">
        <v>190</v>
      </c>
      <c r="B191" s="34" t="s">
        <v>10</v>
      </c>
      <c r="C191" s="35">
        <f t="shared" si="9"/>
        <v>180.32000000000002</v>
      </c>
      <c r="D191" s="35">
        <v>0.8</v>
      </c>
      <c r="E191" s="35">
        <v>225.4</v>
      </c>
      <c r="F191" s="48">
        <v>0.8</v>
      </c>
      <c r="G191" s="34">
        <v>520</v>
      </c>
      <c r="H191" s="38" t="s">
        <v>12</v>
      </c>
    </row>
    <row r="192" spans="1:8">
      <c r="A192" s="34">
        <v>190</v>
      </c>
      <c r="B192" s="34" t="s">
        <v>277</v>
      </c>
      <c r="C192" s="35">
        <f t="shared" si="9"/>
        <v>51.842000000000006</v>
      </c>
      <c r="D192" s="35">
        <v>0.23</v>
      </c>
      <c r="E192" s="35">
        <v>225.4</v>
      </c>
      <c r="F192" s="48" t="s">
        <v>1725</v>
      </c>
      <c r="G192" s="34">
        <v>520</v>
      </c>
      <c r="H192" s="38" t="s">
        <v>12</v>
      </c>
    </row>
    <row r="193" spans="1:8">
      <c r="A193" s="34">
        <v>195</v>
      </c>
      <c r="B193" s="34" t="s">
        <v>10</v>
      </c>
      <c r="C193" s="35">
        <f t="shared" si="9"/>
        <v>326.40000000000003</v>
      </c>
      <c r="D193" s="35">
        <v>1.36</v>
      </c>
      <c r="E193" s="35">
        <v>240</v>
      </c>
      <c r="F193" s="48">
        <v>1.36</v>
      </c>
      <c r="G193" s="34">
        <v>520</v>
      </c>
      <c r="H193" s="38" t="s">
        <v>12</v>
      </c>
    </row>
    <row r="194" spans="1:8">
      <c r="A194" s="34">
        <v>195</v>
      </c>
      <c r="B194" s="34" t="s">
        <v>10</v>
      </c>
      <c r="C194" s="35">
        <f t="shared" si="9"/>
        <v>23.75</v>
      </c>
      <c r="D194" s="35">
        <v>0.1</v>
      </c>
      <c r="E194" s="35">
        <v>237.5</v>
      </c>
      <c r="F194" s="48">
        <v>0.1</v>
      </c>
      <c r="G194" s="34">
        <v>520</v>
      </c>
      <c r="H194" s="38" t="s">
        <v>12</v>
      </c>
    </row>
    <row r="195" spans="1:8">
      <c r="A195" s="34">
        <v>200</v>
      </c>
      <c r="B195" s="34" t="s">
        <v>10</v>
      </c>
      <c r="C195" s="35">
        <f t="shared" si="9"/>
        <v>73.75</v>
      </c>
      <c r="D195" s="35">
        <v>0.29499999999999998</v>
      </c>
      <c r="E195" s="35">
        <v>250</v>
      </c>
      <c r="F195" s="48">
        <v>0.29499999999999998</v>
      </c>
      <c r="G195" s="34">
        <v>520</v>
      </c>
      <c r="H195" s="38" t="s">
        <v>12</v>
      </c>
    </row>
    <row r="196" spans="1:8">
      <c r="A196" s="34">
        <v>200</v>
      </c>
      <c r="B196" s="34" t="s">
        <v>10</v>
      </c>
      <c r="C196" s="35">
        <f t="shared" si="9"/>
        <v>622.19999999999993</v>
      </c>
      <c r="D196" s="35">
        <v>2.44</v>
      </c>
      <c r="E196" s="35">
        <v>255</v>
      </c>
      <c r="F196" s="48" t="s">
        <v>2218</v>
      </c>
      <c r="G196" s="34">
        <v>520</v>
      </c>
      <c r="H196" s="38" t="s">
        <v>12</v>
      </c>
    </row>
    <row r="197" spans="1:8">
      <c r="A197" s="34" t="s">
        <v>1199</v>
      </c>
      <c r="B197" s="34" t="s">
        <v>10</v>
      </c>
      <c r="C197" s="35">
        <f t="shared" si="9"/>
        <v>302.09999999999997</v>
      </c>
      <c r="D197" s="35">
        <v>1.1399999999999999</v>
      </c>
      <c r="E197" s="35">
        <v>265</v>
      </c>
      <c r="F197" s="48">
        <v>1.1399999999999999</v>
      </c>
      <c r="G197" s="34">
        <v>530</v>
      </c>
      <c r="H197" s="38" t="s">
        <v>12</v>
      </c>
    </row>
    <row r="198" spans="1:8">
      <c r="A198" s="34">
        <v>210</v>
      </c>
      <c r="B198" s="34" t="s">
        <v>10</v>
      </c>
      <c r="C198" s="35">
        <f t="shared" si="9"/>
        <v>526.20499999999993</v>
      </c>
      <c r="D198" s="35">
        <v>1.91</v>
      </c>
      <c r="E198" s="35">
        <v>275.5</v>
      </c>
      <c r="F198" s="48" t="s">
        <v>1933</v>
      </c>
      <c r="G198" s="34">
        <v>530</v>
      </c>
      <c r="H198" s="38" t="s">
        <v>12</v>
      </c>
    </row>
    <row r="199" spans="1:8">
      <c r="A199" s="34">
        <v>215</v>
      </c>
      <c r="B199" s="34" t="s">
        <v>10</v>
      </c>
      <c r="C199" s="35">
        <f t="shared" si="9"/>
        <v>363.762</v>
      </c>
      <c r="D199" s="35">
        <v>1.26</v>
      </c>
      <c r="E199" s="35">
        <v>288.7</v>
      </c>
      <c r="F199" s="48" t="s">
        <v>1729</v>
      </c>
      <c r="G199" s="34">
        <v>530</v>
      </c>
      <c r="H199" s="38" t="s">
        <v>12</v>
      </c>
    </row>
    <row r="200" spans="1:8">
      <c r="A200" s="34">
        <v>220</v>
      </c>
      <c r="B200" s="34" t="s">
        <v>10</v>
      </c>
      <c r="C200" s="35">
        <f t="shared" si="9"/>
        <v>101.53920000000001</v>
      </c>
      <c r="D200" s="35">
        <v>0.33600000000000002</v>
      </c>
      <c r="E200" s="35">
        <v>302.2</v>
      </c>
      <c r="F200" s="37" t="s">
        <v>1200</v>
      </c>
      <c r="G200" s="34">
        <v>530</v>
      </c>
      <c r="H200" s="38" t="s">
        <v>12</v>
      </c>
    </row>
    <row r="201" spans="1:8">
      <c r="A201" s="34">
        <v>220</v>
      </c>
      <c r="B201" s="34" t="s">
        <v>10</v>
      </c>
      <c r="C201" s="35">
        <f t="shared" si="9"/>
        <v>44.1</v>
      </c>
      <c r="D201" s="35">
        <v>0.14000000000000001</v>
      </c>
      <c r="E201" s="35">
        <v>315</v>
      </c>
      <c r="F201" s="37">
        <v>0.14000000000000001</v>
      </c>
      <c r="G201" s="34">
        <v>550</v>
      </c>
      <c r="H201" s="38" t="s">
        <v>12</v>
      </c>
    </row>
    <row r="202" spans="1:8" ht="12.75" customHeight="1">
      <c r="A202" s="34">
        <v>225</v>
      </c>
      <c r="B202" s="34" t="s">
        <v>10</v>
      </c>
      <c r="C202" s="35">
        <f t="shared" si="9"/>
        <v>262.44</v>
      </c>
      <c r="D202" s="35">
        <v>0.81</v>
      </c>
      <c r="E202" s="35">
        <v>324</v>
      </c>
      <c r="F202" s="37" t="s">
        <v>2192</v>
      </c>
      <c r="G202" s="34">
        <v>550</v>
      </c>
      <c r="H202" s="38" t="s">
        <v>12</v>
      </c>
    </row>
    <row r="203" spans="1:8">
      <c r="A203" s="34">
        <v>230</v>
      </c>
      <c r="B203" s="34" t="s">
        <v>10</v>
      </c>
      <c r="C203" s="35">
        <f t="shared" si="9"/>
        <v>26.424000000000003</v>
      </c>
      <c r="D203" s="35">
        <v>0.08</v>
      </c>
      <c r="E203" s="35">
        <v>330.3</v>
      </c>
      <c r="F203" s="48">
        <v>0.08</v>
      </c>
      <c r="G203" s="34">
        <v>550</v>
      </c>
      <c r="H203" s="38" t="s">
        <v>12</v>
      </c>
    </row>
    <row r="204" spans="1:8">
      <c r="A204" s="34" t="s">
        <v>1854</v>
      </c>
      <c r="B204" s="34" t="s">
        <v>10</v>
      </c>
      <c r="C204" s="35">
        <f t="shared" ref="C204" si="10">E204*D204</f>
        <v>225</v>
      </c>
      <c r="D204" s="35">
        <v>0.6</v>
      </c>
      <c r="E204" s="35">
        <v>375</v>
      </c>
      <c r="F204" s="48">
        <v>0.6</v>
      </c>
      <c r="G204" s="34">
        <v>550</v>
      </c>
      <c r="H204" s="38" t="s">
        <v>12</v>
      </c>
    </row>
    <row r="205" spans="1:8">
      <c r="A205" s="34">
        <v>232</v>
      </c>
      <c r="B205" s="34" t="s">
        <v>10</v>
      </c>
      <c r="C205" s="35">
        <f t="shared" si="9"/>
        <v>70.56</v>
      </c>
      <c r="D205" s="35">
        <v>0.21</v>
      </c>
      <c r="E205" s="35">
        <v>336</v>
      </c>
      <c r="F205" s="48" t="s">
        <v>1201</v>
      </c>
      <c r="G205" s="34">
        <v>550</v>
      </c>
      <c r="H205" s="38" t="s">
        <v>12</v>
      </c>
    </row>
    <row r="206" spans="1:8">
      <c r="A206" s="34" t="s">
        <v>1202</v>
      </c>
      <c r="B206" s="34" t="s">
        <v>10</v>
      </c>
      <c r="C206" s="35">
        <f t="shared" si="9"/>
        <v>698.1</v>
      </c>
      <c r="D206" s="35">
        <v>1.95</v>
      </c>
      <c r="E206" s="35">
        <v>358</v>
      </c>
      <c r="F206" s="37" t="s">
        <v>1203</v>
      </c>
      <c r="G206" s="34">
        <v>550</v>
      </c>
      <c r="H206" s="38" t="s">
        <v>12</v>
      </c>
    </row>
    <row r="207" spans="1:8">
      <c r="A207" s="34">
        <v>240</v>
      </c>
      <c r="B207" s="34" t="s">
        <v>10</v>
      </c>
      <c r="C207" s="35">
        <f t="shared" si="9"/>
        <v>937.43999999999994</v>
      </c>
      <c r="D207" s="35">
        <v>2.48</v>
      </c>
      <c r="E207" s="35">
        <v>378</v>
      </c>
      <c r="F207" s="48">
        <v>2.48</v>
      </c>
      <c r="G207" s="34">
        <v>550</v>
      </c>
      <c r="H207" s="38" t="s">
        <v>12</v>
      </c>
    </row>
    <row r="208" spans="1:8">
      <c r="A208" s="34">
        <v>250</v>
      </c>
      <c r="B208" s="34" t="s">
        <v>10</v>
      </c>
      <c r="C208" s="35">
        <f t="shared" si="9"/>
        <v>39.03</v>
      </c>
      <c r="D208" s="35">
        <v>0.1</v>
      </c>
      <c r="E208" s="35">
        <v>390.3</v>
      </c>
      <c r="F208" s="37" t="s">
        <v>2219</v>
      </c>
      <c r="G208" s="34">
        <v>550</v>
      </c>
      <c r="H208" s="38" t="s">
        <v>12</v>
      </c>
    </row>
    <row r="209" spans="1:8">
      <c r="A209" s="34" t="s">
        <v>1204</v>
      </c>
      <c r="B209" s="34" t="s">
        <v>277</v>
      </c>
      <c r="C209" s="35">
        <f t="shared" si="9"/>
        <v>64.399500000000003</v>
      </c>
      <c r="D209" s="35">
        <v>0.16500000000000001</v>
      </c>
      <c r="E209" s="35">
        <v>390.3</v>
      </c>
      <c r="F209" s="48" t="s">
        <v>1205</v>
      </c>
      <c r="G209" s="34">
        <v>550</v>
      </c>
      <c r="H209" s="38" t="s">
        <v>12</v>
      </c>
    </row>
    <row r="210" spans="1:8">
      <c r="A210" s="34">
        <v>260</v>
      </c>
      <c r="B210" s="34" t="s">
        <v>10</v>
      </c>
      <c r="C210" s="35">
        <f t="shared" si="9"/>
        <v>1789.2800000000002</v>
      </c>
      <c r="D210" s="35">
        <v>4.24</v>
      </c>
      <c r="E210" s="35">
        <v>422</v>
      </c>
      <c r="F210" s="37" t="s">
        <v>1940</v>
      </c>
      <c r="G210" s="34">
        <v>550</v>
      </c>
      <c r="H210" s="38" t="s">
        <v>12</v>
      </c>
    </row>
    <row r="211" spans="1:8">
      <c r="A211" s="34">
        <v>265</v>
      </c>
      <c r="B211" s="34" t="s">
        <v>10</v>
      </c>
      <c r="C211" s="35">
        <f t="shared" si="9"/>
        <v>57.005000000000003</v>
      </c>
      <c r="D211" s="35">
        <v>0.13</v>
      </c>
      <c r="E211" s="35">
        <v>438.5</v>
      </c>
      <c r="F211" s="37" t="s">
        <v>1206</v>
      </c>
      <c r="G211" s="34">
        <v>550</v>
      </c>
      <c r="H211" s="38" t="s">
        <v>12</v>
      </c>
    </row>
    <row r="212" spans="1:8">
      <c r="A212" s="34">
        <v>270</v>
      </c>
      <c r="B212" s="34" t="s">
        <v>10</v>
      </c>
      <c r="C212" s="35">
        <f t="shared" si="9"/>
        <v>609.96800000000007</v>
      </c>
      <c r="D212" s="35">
        <v>1.34</v>
      </c>
      <c r="E212" s="35">
        <v>455.2</v>
      </c>
      <c r="F212" s="48">
        <v>1.34</v>
      </c>
      <c r="G212" s="34">
        <v>570</v>
      </c>
      <c r="H212" s="38" t="s">
        <v>12</v>
      </c>
    </row>
    <row r="213" spans="1:8">
      <c r="A213" s="34">
        <v>275</v>
      </c>
      <c r="B213" s="34" t="s">
        <v>10</v>
      </c>
      <c r="C213" s="35">
        <v>217</v>
      </c>
      <c r="D213" s="40">
        <v>0.56000000000000005</v>
      </c>
      <c r="E213" s="35">
        <v>472</v>
      </c>
      <c r="F213" s="48" t="s">
        <v>2193</v>
      </c>
      <c r="G213" s="34">
        <v>570</v>
      </c>
      <c r="H213" s="38" t="s">
        <v>12</v>
      </c>
    </row>
    <row r="214" spans="1:8">
      <c r="A214" s="34">
        <v>295</v>
      </c>
      <c r="B214" s="34" t="s">
        <v>10</v>
      </c>
      <c r="C214" s="35">
        <v>129</v>
      </c>
      <c r="D214" s="35">
        <v>0.22500000000000001</v>
      </c>
      <c r="E214" s="35"/>
      <c r="F214" s="48">
        <v>0.22500000000000001</v>
      </c>
      <c r="G214" s="34">
        <v>570</v>
      </c>
      <c r="H214" s="38" t="s">
        <v>12</v>
      </c>
    </row>
    <row r="215" spans="1:8">
      <c r="A215" s="34">
        <v>300</v>
      </c>
      <c r="B215" s="34" t="s">
        <v>10</v>
      </c>
      <c r="C215" s="35">
        <v>22.5</v>
      </c>
      <c r="D215" s="35">
        <v>0.04</v>
      </c>
      <c r="E215" s="35">
        <v>562</v>
      </c>
      <c r="F215" s="48" t="s">
        <v>1207</v>
      </c>
      <c r="G215" s="34">
        <v>570</v>
      </c>
      <c r="H215" s="38" t="s">
        <v>12</v>
      </c>
    </row>
    <row r="216" spans="1:8">
      <c r="A216" s="34">
        <v>300</v>
      </c>
      <c r="B216" s="34" t="s">
        <v>10</v>
      </c>
      <c r="C216" s="35">
        <f>D216*E216</f>
        <v>247.28</v>
      </c>
      <c r="D216" s="35">
        <v>0.44</v>
      </c>
      <c r="E216" s="35">
        <v>562</v>
      </c>
      <c r="F216" s="48" t="s">
        <v>2220</v>
      </c>
      <c r="G216" s="34">
        <v>570</v>
      </c>
      <c r="H216" s="38" t="s">
        <v>12</v>
      </c>
    </row>
    <row r="217" spans="1:8">
      <c r="A217" s="34">
        <v>310</v>
      </c>
      <c r="B217" s="34" t="s">
        <v>10</v>
      </c>
      <c r="C217" s="35">
        <f>D217*E217</f>
        <v>354</v>
      </c>
      <c r="D217" s="35">
        <v>0.59</v>
      </c>
      <c r="E217" s="35">
        <v>600</v>
      </c>
      <c r="F217" s="48" t="s">
        <v>1208</v>
      </c>
      <c r="G217" s="34">
        <v>570</v>
      </c>
      <c r="H217" s="38" t="s">
        <v>12</v>
      </c>
    </row>
    <row r="218" spans="1:8">
      <c r="A218" s="34" t="s">
        <v>1774</v>
      </c>
      <c r="B218" s="34" t="s">
        <v>10</v>
      </c>
      <c r="C218" s="35">
        <f>D218*E218</f>
        <v>1606.0000000000002</v>
      </c>
      <c r="D218" s="35">
        <v>2.2000000000000002</v>
      </c>
      <c r="E218" s="35">
        <v>730</v>
      </c>
      <c r="F218" s="48">
        <v>2.2000000000000002</v>
      </c>
      <c r="G218" s="34">
        <v>570</v>
      </c>
      <c r="H218" s="38" t="s">
        <v>12</v>
      </c>
    </row>
    <row r="219" spans="1:8">
      <c r="A219" s="34">
        <v>325</v>
      </c>
      <c r="B219" s="34" t="s">
        <v>10</v>
      </c>
      <c r="C219" s="35">
        <f>D219*E219</f>
        <v>537.49249999999995</v>
      </c>
      <c r="D219" s="35">
        <v>0.81499999999999995</v>
      </c>
      <c r="E219" s="35">
        <v>659.5</v>
      </c>
      <c r="F219" s="48" t="s">
        <v>1209</v>
      </c>
      <c r="G219" s="34">
        <v>570</v>
      </c>
      <c r="H219" s="38" t="s">
        <v>12</v>
      </c>
    </row>
    <row r="220" spans="1:8">
      <c r="A220" s="34">
        <v>330</v>
      </c>
      <c r="B220" s="34" t="s">
        <v>10</v>
      </c>
      <c r="C220" s="35">
        <f>E220*D220</f>
        <v>170</v>
      </c>
      <c r="D220" s="35">
        <v>0.25</v>
      </c>
      <c r="E220" s="35">
        <v>680</v>
      </c>
      <c r="F220" s="48" t="s">
        <v>1931</v>
      </c>
      <c r="G220" s="34">
        <v>590</v>
      </c>
      <c r="H220" s="38" t="s">
        <v>12</v>
      </c>
    </row>
    <row r="221" spans="1:8">
      <c r="A221" s="34">
        <v>350</v>
      </c>
      <c r="B221" s="34" t="s">
        <v>10</v>
      </c>
      <c r="C221" s="35">
        <f>E221*D221</f>
        <v>1375.94</v>
      </c>
      <c r="D221" s="35">
        <v>1.78</v>
      </c>
      <c r="E221" s="35">
        <v>773</v>
      </c>
      <c r="F221" s="48" t="s">
        <v>1902</v>
      </c>
      <c r="G221" s="34">
        <v>590</v>
      </c>
      <c r="H221" s="38" t="s">
        <v>12</v>
      </c>
    </row>
    <row r="222" spans="1:8">
      <c r="A222" s="34">
        <v>410</v>
      </c>
      <c r="B222" s="34" t="s">
        <v>10</v>
      </c>
      <c r="C222" s="35">
        <v>217</v>
      </c>
      <c r="D222" s="35">
        <v>0.2</v>
      </c>
      <c r="E222" s="35"/>
      <c r="F222" s="48">
        <v>0.2</v>
      </c>
      <c r="G222" s="34">
        <v>590</v>
      </c>
      <c r="H222" s="38" t="s">
        <v>12</v>
      </c>
    </row>
    <row r="223" spans="1:8" ht="12.75" customHeight="1">
      <c r="A223" s="122" t="s">
        <v>1210</v>
      </c>
      <c r="B223" s="122"/>
      <c r="C223" s="122"/>
      <c r="D223" s="122"/>
      <c r="E223" s="122"/>
      <c r="F223" s="122"/>
      <c r="G223" s="52"/>
      <c r="H223" s="67"/>
    </row>
    <row r="224" spans="1:8">
      <c r="A224" s="34" t="s">
        <v>1211</v>
      </c>
      <c r="B224" s="34" t="s">
        <v>1212</v>
      </c>
      <c r="C224" s="35">
        <f t="shared" ref="C224:C253" si="11">E224*D224</f>
        <v>0.16399999999999998</v>
      </c>
      <c r="D224" s="35">
        <v>4.0999999999999996</v>
      </c>
      <c r="E224" s="40">
        <v>0.04</v>
      </c>
      <c r="F224" s="37" t="s">
        <v>1213</v>
      </c>
      <c r="G224" s="34">
        <v>40</v>
      </c>
      <c r="H224" s="38" t="s">
        <v>558</v>
      </c>
    </row>
    <row r="225" spans="1:8">
      <c r="A225" s="34" t="s">
        <v>1214</v>
      </c>
      <c r="B225" s="34" t="s">
        <v>1212</v>
      </c>
      <c r="C225" s="35">
        <f t="shared" si="11"/>
        <v>0</v>
      </c>
      <c r="D225" s="35">
        <v>0</v>
      </c>
      <c r="E225" s="40">
        <v>5.6000000000000001E-2</v>
      </c>
      <c r="F225" s="37"/>
      <c r="G225" s="34">
        <v>50</v>
      </c>
      <c r="H225" s="38" t="s">
        <v>558</v>
      </c>
    </row>
    <row r="226" spans="1:8">
      <c r="A226" s="34" t="s">
        <v>1215</v>
      </c>
      <c r="B226" s="34" t="s">
        <v>1212</v>
      </c>
      <c r="C226" s="35">
        <f t="shared" si="11"/>
        <v>189.852</v>
      </c>
      <c r="D226" s="35">
        <v>1217</v>
      </c>
      <c r="E226" s="40">
        <v>0.156</v>
      </c>
      <c r="F226" s="37" t="s">
        <v>2194</v>
      </c>
      <c r="G226" s="34">
        <v>150</v>
      </c>
      <c r="H226" s="38" t="s">
        <v>558</v>
      </c>
    </row>
    <row r="227" spans="1:8">
      <c r="A227" s="34" t="s">
        <v>1216</v>
      </c>
      <c r="B227" s="34" t="s">
        <v>1212</v>
      </c>
      <c r="C227" s="35">
        <f t="shared" si="11"/>
        <v>0.81699999999999995</v>
      </c>
      <c r="D227" s="35">
        <v>4.3</v>
      </c>
      <c r="E227" s="40">
        <v>0.19</v>
      </c>
      <c r="F227" s="37" t="s">
        <v>1814</v>
      </c>
      <c r="G227" s="34"/>
      <c r="H227" s="38" t="s">
        <v>558</v>
      </c>
    </row>
    <row r="228" spans="1:8">
      <c r="A228" s="34" t="s">
        <v>1217</v>
      </c>
      <c r="B228" s="34" t="s">
        <v>1212</v>
      </c>
      <c r="C228" s="35">
        <f t="shared" si="11"/>
        <v>99.45</v>
      </c>
      <c r="D228" s="35">
        <v>442</v>
      </c>
      <c r="E228" s="40">
        <v>0.22500000000000001</v>
      </c>
      <c r="F228" s="37" t="s">
        <v>1892</v>
      </c>
      <c r="G228" s="34">
        <v>200</v>
      </c>
      <c r="H228" s="38" t="s">
        <v>558</v>
      </c>
    </row>
    <row r="229" spans="1:8">
      <c r="A229" s="34">
        <v>6.5</v>
      </c>
      <c r="B229" s="34" t="s">
        <v>1212</v>
      </c>
      <c r="C229" s="35">
        <f t="shared" si="11"/>
        <v>33.264000000000003</v>
      </c>
      <c r="D229" s="35">
        <v>126</v>
      </c>
      <c r="E229" s="40">
        <v>0.26400000000000001</v>
      </c>
      <c r="F229" s="37" t="s">
        <v>1218</v>
      </c>
      <c r="G229" s="34">
        <v>170</v>
      </c>
      <c r="H229" s="38" t="s">
        <v>558</v>
      </c>
    </row>
    <row r="230" spans="1:8">
      <c r="A230" s="34" t="s">
        <v>1219</v>
      </c>
      <c r="B230" s="34" t="s">
        <v>1212</v>
      </c>
      <c r="C230" s="35">
        <f t="shared" si="11"/>
        <v>0.66</v>
      </c>
      <c r="D230" s="35">
        <v>2.5</v>
      </c>
      <c r="E230" s="40">
        <v>0.26400000000000001</v>
      </c>
      <c r="F230" s="37">
        <v>2.5</v>
      </c>
      <c r="G230" s="34">
        <v>200</v>
      </c>
      <c r="H230" s="38" t="s">
        <v>558</v>
      </c>
    </row>
    <row r="231" spans="1:8">
      <c r="A231" s="34" t="s">
        <v>1220</v>
      </c>
      <c r="B231" s="34" t="s">
        <v>1212</v>
      </c>
      <c r="C231" s="35">
        <f t="shared" si="11"/>
        <v>72</v>
      </c>
      <c r="D231" s="35">
        <v>180</v>
      </c>
      <c r="E231" s="40">
        <v>0.4</v>
      </c>
      <c r="F231" s="37" t="s">
        <v>2195</v>
      </c>
      <c r="G231" s="34">
        <v>250</v>
      </c>
      <c r="H231" s="38" t="s">
        <v>558</v>
      </c>
    </row>
    <row r="232" spans="1:8">
      <c r="A232" s="34" t="s">
        <v>1221</v>
      </c>
      <c r="B232" s="34" t="s">
        <v>1212</v>
      </c>
      <c r="C232" s="35">
        <f t="shared" si="11"/>
        <v>226.512</v>
      </c>
      <c r="D232" s="35">
        <v>363</v>
      </c>
      <c r="E232" s="40">
        <v>0.624</v>
      </c>
      <c r="F232" s="37" t="s">
        <v>2196</v>
      </c>
      <c r="G232" s="34">
        <v>400</v>
      </c>
      <c r="H232" s="38" t="s">
        <v>558</v>
      </c>
    </row>
    <row r="233" spans="1:8">
      <c r="A233" s="34">
        <v>10</v>
      </c>
      <c r="B233" s="34" t="s">
        <v>1212</v>
      </c>
      <c r="C233" s="35">
        <f t="shared" si="11"/>
        <v>1.3104</v>
      </c>
      <c r="D233" s="35">
        <v>2.1</v>
      </c>
      <c r="E233" s="40">
        <v>0.624</v>
      </c>
      <c r="F233" s="37">
        <v>2.09</v>
      </c>
      <c r="G233" s="34">
        <v>450</v>
      </c>
      <c r="H233" s="38" t="s">
        <v>1078</v>
      </c>
    </row>
    <row r="234" spans="1:8">
      <c r="A234" s="34">
        <v>11</v>
      </c>
      <c r="B234" s="34" t="s">
        <v>1212</v>
      </c>
      <c r="C234" s="35">
        <f t="shared" si="11"/>
        <v>1.8875</v>
      </c>
      <c r="D234" s="35">
        <v>2.5</v>
      </c>
      <c r="E234" s="40">
        <v>0.755</v>
      </c>
      <c r="F234" s="37">
        <v>2.5499999999999998</v>
      </c>
      <c r="G234" s="34">
        <v>450</v>
      </c>
      <c r="H234" s="38" t="s">
        <v>1078</v>
      </c>
    </row>
    <row r="235" spans="1:8">
      <c r="A235" s="34" t="s">
        <v>1222</v>
      </c>
      <c r="B235" s="34" t="s">
        <v>1212</v>
      </c>
      <c r="C235" s="35">
        <f t="shared" si="11"/>
        <v>60.57</v>
      </c>
      <c r="D235" s="35">
        <v>67.3</v>
      </c>
      <c r="E235" s="35">
        <v>0.9</v>
      </c>
      <c r="F235" s="37" t="s">
        <v>2197</v>
      </c>
      <c r="G235" s="34">
        <v>550</v>
      </c>
      <c r="H235" s="38" t="s">
        <v>558</v>
      </c>
    </row>
    <row r="236" spans="1:8">
      <c r="A236" s="34" t="s">
        <v>1223</v>
      </c>
      <c r="B236" s="34" t="s">
        <v>1212</v>
      </c>
      <c r="C236" s="35">
        <f t="shared" si="11"/>
        <v>68.326499999999996</v>
      </c>
      <c r="D236" s="35">
        <v>55.55</v>
      </c>
      <c r="E236" s="35">
        <v>1.23</v>
      </c>
      <c r="F236" s="37" t="s">
        <v>2198</v>
      </c>
      <c r="G236" s="34">
        <v>700</v>
      </c>
      <c r="H236" s="38" t="s">
        <v>558</v>
      </c>
    </row>
    <row r="237" spans="1:8" ht="22.5">
      <c r="A237" s="34">
        <v>14</v>
      </c>
      <c r="B237" s="34" t="s">
        <v>1212</v>
      </c>
      <c r="C237" s="35">
        <f t="shared" si="11"/>
        <v>61.910000000000004</v>
      </c>
      <c r="D237" s="35">
        <v>82</v>
      </c>
      <c r="E237" s="40">
        <v>0.755</v>
      </c>
      <c r="F237" s="37" t="s">
        <v>2199</v>
      </c>
      <c r="G237" s="34">
        <v>450</v>
      </c>
      <c r="H237" s="38" t="s">
        <v>1078</v>
      </c>
    </row>
    <row r="238" spans="1:8">
      <c r="A238" s="34" t="s">
        <v>1224</v>
      </c>
      <c r="B238" s="34" t="s">
        <v>1212</v>
      </c>
      <c r="C238" s="35">
        <f t="shared" si="11"/>
        <v>0</v>
      </c>
      <c r="D238" s="35">
        <v>0</v>
      </c>
      <c r="E238" s="35">
        <v>1.41</v>
      </c>
      <c r="F238" s="37"/>
      <c r="G238" s="34">
        <v>800</v>
      </c>
      <c r="H238" s="38" t="s">
        <v>558</v>
      </c>
    </row>
    <row r="239" spans="1:8" ht="33.75">
      <c r="A239" s="34">
        <v>16</v>
      </c>
      <c r="B239" s="34" t="s">
        <v>1212</v>
      </c>
      <c r="C239" s="35">
        <f t="shared" si="11"/>
        <v>300.8</v>
      </c>
      <c r="D239" s="35">
        <v>188</v>
      </c>
      <c r="E239" s="35">
        <v>1.6</v>
      </c>
      <c r="F239" s="37" t="s">
        <v>1998</v>
      </c>
      <c r="G239" s="34">
        <v>450</v>
      </c>
      <c r="H239" s="38" t="s">
        <v>1078</v>
      </c>
    </row>
    <row r="240" spans="1:8">
      <c r="A240" s="34" t="s">
        <v>1225</v>
      </c>
      <c r="B240" s="34" t="s">
        <v>1212</v>
      </c>
      <c r="C240" s="35">
        <f t="shared" si="11"/>
        <v>9.76</v>
      </c>
      <c r="D240" s="35">
        <v>6.1</v>
      </c>
      <c r="E240" s="35">
        <v>1.6</v>
      </c>
      <c r="F240" s="37" t="s">
        <v>2200</v>
      </c>
      <c r="G240" s="34">
        <v>900</v>
      </c>
      <c r="H240" s="38" t="s">
        <v>558</v>
      </c>
    </row>
    <row r="241" spans="1:8">
      <c r="A241" s="34">
        <v>17</v>
      </c>
      <c r="B241" s="34" t="s">
        <v>1212</v>
      </c>
      <c r="C241" s="35">
        <f t="shared" si="11"/>
        <v>6.4980000000000002</v>
      </c>
      <c r="D241" s="35">
        <v>3.61</v>
      </c>
      <c r="E241" s="35">
        <v>1.8</v>
      </c>
      <c r="F241" s="37">
        <v>3.61</v>
      </c>
      <c r="G241" s="34">
        <v>450</v>
      </c>
      <c r="H241" s="38" t="s">
        <v>1078</v>
      </c>
    </row>
    <row r="242" spans="1:8">
      <c r="A242" s="34">
        <v>18</v>
      </c>
      <c r="B242" s="34" t="s">
        <v>1212</v>
      </c>
      <c r="C242" s="35">
        <f t="shared" si="11"/>
        <v>129.28</v>
      </c>
      <c r="D242" s="35">
        <v>64</v>
      </c>
      <c r="E242" s="35">
        <v>2.02</v>
      </c>
      <c r="F242" s="37" t="s">
        <v>2201</v>
      </c>
      <c r="G242" s="34">
        <v>450</v>
      </c>
      <c r="H242" s="38" t="s">
        <v>1078</v>
      </c>
    </row>
    <row r="243" spans="1:8">
      <c r="A243" s="34">
        <v>18</v>
      </c>
      <c r="B243" s="34" t="s">
        <v>1212</v>
      </c>
      <c r="C243" s="35">
        <f t="shared" si="11"/>
        <v>290.88</v>
      </c>
      <c r="D243" s="35">
        <v>144</v>
      </c>
      <c r="E243" s="35">
        <v>2.02</v>
      </c>
      <c r="F243" s="37" t="s">
        <v>1879</v>
      </c>
      <c r="G243" s="34">
        <v>450</v>
      </c>
      <c r="H243" s="38" t="s">
        <v>1078</v>
      </c>
    </row>
    <row r="244" spans="1:8">
      <c r="A244" s="34" t="s">
        <v>1226</v>
      </c>
      <c r="B244" s="34" t="s">
        <v>1212</v>
      </c>
      <c r="C244" s="35">
        <f t="shared" si="11"/>
        <v>74.739999999999995</v>
      </c>
      <c r="D244" s="35">
        <v>37</v>
      </c>
      <c r="E244" s="35">
        <v>2.02</v>
      </c>
      <c r="F244" s="37" t="s">
        <v>2202</v>
      </c>
      <c r="G244" s="34">
        <v>1100</v>
      </c>
      <c r="H244" s="38" t="s">
        <v>558</v>
      </c>
    </row>
    <row r="245" spans="1:8">
      <c r="A245" s="34">
        <v>20</v>
      </c>
      <c r="B245" s="34" t="s">
        <v>1212</v>
      </c>
      <c r="C245" s="35">
        <f t="shared" si="11"/>
        <v>46.25</v>
      </c>
      <c r="D245" s="35">
        <v>18.5</v>
      </c>
      <c r="E245" s="35">
        <v>2.5</v>
      </c>
      <c r="F245" s="37" t="s">
        <v>1896</v>
      </c>
      <c r="G245" s="34">
        <v>450</v>
      </c>
      <c r="H245" s="38" t="s">
        <v>1078</v>
      </c>
    </row>
    <row r="246" spans="1:8">
      <c r="A246" s="34">
        <v>20</v>
      </c>
      <c r="B246" s="34" t="s">
        <v>1212</v>
      </c>
      <c r="C246" s="35">
        <f t="shared" si="11"/>
        <v>40.75</v>
      </c>
      <c r="D246" s="35">
        <v>16.3</v>
      </c>
      <c r="E246" s="35">
        <v>2.5</v>
      </c>
      <c r="F246" s="37" t="s">
        <v>1227</v>
      </c>
      <c r="G246" s="34">
        <v>450</v>
      </c>
      <c r="H246" s="38" t="s">
        <v>1078</v>
      </c>
    </row>
    <row r="247" spans="1:8">
      <c r="A247" s="34" t="s">
        <v>1228</v>
      </c>
      <c r="B247" s="34" t="s">
        <v>1212</v>
      </c>
      <c r="C247" s="35">
        <f t="shared" si="11"/>
        <v>112.125</v>
      </c>
      <c r="D247" s="35">
        <v>44.85</v>
      </c>
      <c r="E247" s="35">
        <v>2.5</v>
      </c>
      <c r="F247" s="37" t="s">
        <v>2203</v>
      </c>
      <c r="G247" s="34">
        <v>1300</v>
      </c>
      <c r="H247" s="38" t="s">
        <v>558</v>
      </c>
    </row>
    <row r="248" spans="1:8" ht="13.5" customHeight="1">
      <c r="A248" s="34">
        <v>22</v>
      </c>
      <c r="B248" s="34" t="s">
        <v>1212</v>
      </c>
      <c r="C248" s="35">
        <f t="shared" si="11"/>
        <v>0</v>
      </c>
      <c r="D248" s="35">
        <v>0</v>
      </c>
      <c r="E248" s="35">
        <v>3.03</v>
      </c>
      <c r="F248" s="37"/>
      <c r="G248" s="34">
        <v>450</v>
      </c>
      <c r="H248" s="38" t="s">
        <v>1078</v>
      </c>
    </row>
    <row r="249" spans="1:8">
      <c r="A249" s="34" t="s">
        <v>1229</v>
      </c>
      <c r="B249" s="34" t="s">
        <v>1212</v>
      </c>
      <c r="C249" s="35">
        <f t="shared" si="11"/>
        <v>156.34799999999998</v>
      </c>
      <c r="D249" s="35">
        <v>51.6</v>
      </c>
      <c r="E249" s="35">
        <v>3.03</v>
      </c>
      <c r="F249" s="48" t="s">
        <v>2204</v>
      </c>
      <c r="G249" s="34">
        <v>450</v>
      </c>
      <c r="H249" s="38" t="s">
        <v>12</v>
      </c>
    </row>
    <row r="250" spans="1:8" ht="13.5" customHeight="1">
      <c r="A250" s="34">
        <v>24</v>
      </c>
      <c r="B250" s="34" t="s">
        <v>1212</v>
      </c>
      <c r="C250" s="35">
        <f t="shared" si="11"/>
        <v>58.5</v>
      </c>
      <c r="D250" s="35">
        <v>15</v>
      </c>
      <c r="E250" s="35">
        <v>3.9</v>
      </c>
      <c r="F250" s="37" t="s">
        <v>1230</v>
      </c>
      <c r="G250" s="34">
        <v>450</v>
      </c>
      <c r="H250" s="38" t="s">
        <v>1078</v>
      </c>
    </row>
    <row r="251" spans="1:8" ht="13.5" customHeight="1">
      <c r="A251" s="34">
        <v>25</v>
      </c>
      <c r="B251" s="34" t="s">
        <v>1212</v>
      </c>
      <c r="C251" s="35">
        <f t="shared" si="11"/>
        <v>10.218</v>
      </c>
      <c r="D251" s="35">
        <v>2.62</v>
      </c>
      <c r="E251" s="35">
        <v>3.9</v>
      </c>
      <c r="F251" s="37">
        <v>2.62</v>
      </c>
      <c r="G251" s="34">
        <v>450</v>
      </c>
      <c r="H251" s="38" t="s">
        <v>1078</v>
      </c>
    </row>
    <row r="252" spans="1:8">
      <c r="A252" s="34" t="s">
        <v>1232</v>
      </c>
      <c r="B252" s="34" t="s">
        <v>1212</v>
      </c>
      <c r="C252" s="35">
        <f t="shared" si="11"/>
        <v>120.89999999999999</v>
      </c>
      <c r="D252" s="35">
        <v>31</v>
      </c>
      <c r="E252" s="35">
        <v>3.9</v>
      </c>
      <c r="F252" s="48" t="s">
        <v>1888</v>
      </c>
      <c r="G252" s="34">
        <v>450</v>
      </c>
      <c r="H252" s="38" t="s">
        <v>12</v>
      </c>
    </row>
    <row r="253" spans="1:8" ht="12" customHeight="1">
      <c r="A253" s="34">
        <v>26</v>
      </c>
      <c r="B253" s="34" t="s">
        <v>1212</v>
      </c>
      <c r="C253" s="35">
        <f t="shared" si="11"/>
        <v>80.179999999999993</v>
      </c>
      <c r="D253" s="35">
        <v>19</v>
      </c>
      <c r="E253" s="35">
        <v>4.22</v>
      </c>
      <c r="F253" s="48" t="s">
        <v>1233</v>
      </c>
      <c r="G253" s="34">
        <v>450</v>
      </c>
      <c r="H253" s="38" t="s">
        <v>1078</v>
      </c>
    </row>
    <row r="254" spans="1:8" ht="12" customHeight="1">
      <c r="A254" s="34">
        <v>28</v>
      </c>
      <c r="B254" s="34" t="s">
        <v>1212</v>
      </c>
      <c r="C254" s="35">
        <f t="shared" ref="C254:C282" si="12">E254*D254</f>
        <v>155.33000000000001</v>
      </c>
      <c r="D254" s="35">
        <v>31.7</v>
      </c>
      <c r="E254" s="35">
        <v>4.9000000000000004</v>
      </c>
      <c r="F254" s="37" t="s">
        <v>1234</v>
      </c>
      <c r="G254" s="34">
        <v>450</v>
      </c>
      <c r="H254" s="38" t="s">
        <v>1078</v>
      </c>
    </row>
    <row r="255" spans="1:8">
      <c r="A255" s="34" t="s">
        <v>1235</v>
      </c>
      <c r="B255" s="34" t="s">
        <v>1212</v>
      </c>
      <c r="C255" s="35">
        <f t="shared" si="12"/>
        <v>30.135000000000005</v>
      </c>
      <c r="D255" s="35">
        <v>6.15</v>
      </c>
      <c r="E255" s="35">
        <v>4.9000000000000004</v>
      </c>
      <c r="F255" s="48" t="s">
        <v>1755</v>
      </c>
      <c r="G255" s="34">
        <v>450</v>
      </c>
      <c r="H255" s="38" t="s">
        <v>12</v>
      </c>
    </row>
    <row r="256" spans="1:8">
      <c r="A256" s="34">
        <v>30</v>
      </c>
      <c r="B256" s="34" t="s">
        <v>1212</v>
      </c>
      <c r="C256" s="35">
        <f t="shared" si="12"/>
        <v>7.1936</v>
      </c>
      <c r="D256" s="35">
        <v>1.28</v>
      </c>
      <c r="E256" s="35">
        <v>5.62</v>
      </c>
      <c r="F256" s="48">
        <v>1.28</v>
      </c>
      <c r="G256" s="34">
        <v>450</v>
      </c>
      <c r="H256" s="38" t="s">
        <v>1078</v>
      </c>
    </row>
    <row r="257" spans="1:8">
      <c r="A257" s="34" t="s">
        <v>1236</v>
      </c>
      <c r="B257" s="34" t="s">
        <v>1212</v>
      </c>
      <c r="C257" s="35">
        <f t="shared" si="12"/>
        <v>0</v>
      </c>
      <c r="D257" s="35">
        <v>0</v>
      </c>
      <c r="E257" s="35">
        <v>5.62</v>
      </c>
      <c r="F257" s="37"/>
      <c r="G257" s="34">
        <v>450</v>
      </c>
      <c r="H257" s="38" t="s">
        <v>12</v>
      </c>
    </row>
    <row r="258" spans="1:8">
      <c r="A258" s="34">
        <v>32</v>
      </c>
      <c r="B258" s="34" t="s">
        <v>1212</v>
      </c>
      <c r="C258" s="35">
        <f t="shared" si="12"/>
        <v>49.536000000000001</v>
      </c>
      <c r="D258" s="35">
        <v>7.74</v>
      </c>
      <c r="E258" s="35">
        <v>6.4</v>
      </c>
      <c r="F258" s="37" t="s">
        <v>1994</v>
      </c>
      <c r="G258" s="34">
        <v>450</v>
      </c>
      <c r="H258" s="38" t="s">
        <v>1078</v>
      </c>
    </row>
    <row r="259" spans="1:8">
      <c r="A259" s="34">
        <v>35</v>
      </c>
      <c r="B259" s="34" t="s">
        <v>1212</v>
      </c>
      <c r="C259" s="35">
        <f t="shared" si="12"/>
        <v>83.160000000000011</v>
      </c>
      <c r="D259" s="35">
        <v>10.8</v>
      </c>
      <c r="E259" s="35">
        <v>7.7</v>
      </c>
      <c r="F259" s="37" t="s">
        <v>1706</v>
      </c>
      <c r="G259" s="34">
        <v>450</v>
      </c>
      <c r="H259" s="38" t="s">
        <v>1078</v>
      </c>
    </row>
    <row r="260" spans="1:8">
      <c r="A260" s="34" t="s">
        <v>1154</v>
      </c>
      <c r="B260" s="34" t="s">
        <v>1212</v>
      </c>
      <c r="C260" s="35">
        <f t="shared" si="12"/>
        <v>101.64</v>
      </c>
      <c r="D260" s="35">
        <v>13.2</v>
      </c>
      <c r="E260" s="35">
        <v>7.7</v>
      </c>
      <c r="F260" s="37" t="s">
        <v>2015</v>
      </c>
      <c r="G260" s="34">
        <v>450</v>
      </c>
      <c r="H260" s="38" t="s">
        <v>12</v>
      </c>
    </row>
    <row r="261" spans="1:8">
      <c r="A261" s="34">
        <v>36</v>
      </c>
      <c r="B261" s="34" t="s">
        <v>1212</v>
      </c>
      <c r="C261" s="35">
        <f t="shared" si="12"/>
        <v>25.434000000000001</v>
      </c>
      <c r="D261" s="35">
        <v>3.14</v>
      </c>
      <c r="E261" s="35">
        <v>8.1</v>
      </c>
      <c r="F261" s="37" t="s">
        <v>2205</v>
      </c>
      <c r="G261" s="34">
        <v>450</v>
      </c>
      <c r="H261" s="38" t="s">
        <v>1078</v>
      </c>
    </row>
    <row r="262" spans="1:8">
      <c r="A262" s="34" t="s">
        <v>1237</v>
      </c>
      <c r="B262" s="34" t="s">
        <v>1212</v>
      </c>
      <c r="C262" s="35">
        <f t="shared" si="12"/>
        <v>122</v>
      </c>
      <c r="D262" s="35">
        <v>12.2</v>
      </c>
      <c r="E262" s="35">
        <v>10</v>
      </c>
      <c r="F262" s="37" t="s">
        <v>1993</v>
      </c>
      <c r="G262" s="34">
        <v>450</v>
      </c>
      <c r="H262" s="38" t="s">
        <v>12</v>
      </c>
    </row>
    <row r="263" spans="1:8">
      <c r="A263" s="34">
        <v>40</v>
      </c>
      <c r="B263" s="34" t="s">
        <v>1212</v>
      </c>
      <c r="C263" s="35">
        <f t="shared" si="12"/>
        <v>0</v>
      </c>
      <c r="D263" s="35">
        <v>0</v>
      </c>
      <c r="E263" s="35">
        <v>10</v>
      </c>
      <c r="F263" s="37"/>
      <c r="G263" s="34">
        <v>450</v>
      </c>
      <c r="H263" s="38" t="s">
        <v>1078</v>
      </c>
    </row>
    <row r="264" spans="1:8">
      <c r="A264" s="34">
        <v>43</v>
      </c>
      <c r="B264" s="34" t="s">
        <v>1212</v>
      </c>
      <c r="C264" s="35">
        <f t="shared" si="12"/>
        <v>2.6680000000000001</v>
      </c>
      <c r="D264" s="35">
        <v>0.23</v>
      </c>
      <c r="E264" s="35">
        <v>11.6</v>
      </c>
      <c r="F264" s="37">
        <v>0.23</v>
      </c>
      <c r="G264" s="34">
        <v>450</v>
      </c>
      <c r="H264" s="38" t="s">
        <v>1078</v>
      </c>
    </row>
    <row r="265" spans="1:8">
      <c r="A265" s="34">
        <v>45</v>
      </c>
      <c r="B265" s="34" t="s">
        <v>1212</v>
      </c>
      <c r="C265" s="35">
        <f t="shared" si="12"/>
        <v>36.685000000000002</v>
      </c>
      <c r="D265" s="35">
        <v>2.9</v>
      </c>
      <c r="E265" s="35">
        <v>12.65</v>
      </c>
      <c r="F265" s="37">
        <v>2.9</v>
      </c>
      <c r="G265" s="34">
        <v>450</v>
      </c>
      <c r="H265" s="38" t="s">
        <v>1078</v>
      </c>
    </row>
    <row r="266" spans="1:8">
      <c r="A266" s="34" t="s">
        <v>1157</v>
      </c>
      <c r="B266" s="34" t="s">
        <v>1212</v>
      </c>
      <c r="C266" s="35">
        <f t="shared" si="12"/>
        <v>191.268</v>
      </c>
      <c r="D266" s="35">
        <v>15.12</v>
      </c>
      <c r="E266" s="35">
        <v>12.65</v>
      </c>
      <c r="F266" s="37" t="s">
        <v>1997</v>
      </c>
      <c r="G266" s="34">
        <v>450</v>
      </c>
      <c r="H266" s="38" t="s">
        <v>12</v>
      </c>
    </row>
    <row r="267" spans="1:8">
      <c r="A267" s="34">
        <v>50</v>
      </c>
      <c r="B267" s="34" t="s">
        <v>1212</v>
      </c>
      <c r="C267" s="35">
        <f t="shared" si="12"/>
        <v>224.78399999999999</v>
      </c>
      <c r="D267" s="35">
        <v>14.4</v>
      </c>
      <c r="E267" s="35">
        <v>15.61</v>
      </c>
      <c r="F267" s="37" t="s">
        <v>2234</v>
      </c>
      <c r="G267" s="34">
        <v>450</v>
      </c>
      <c r="H267" s="38" t="s">
        <v>1078</v>
      </c>
    </row>
    <row r="268" spans="1:8">
      <c r="A268" s="34" t="s">
        <v>1164</v>
      </c>
      <c r="B268" s="34" t="s">
        <v>1212</v>
      </c>
      <c r="C268" s="35">
        <f t="shared" si="12"/>
        <v>67.747399999999999</v>
      </c>
      <c r="D268" s="35">
        <v>4.34</v>
      </c>
      <c r="E268" s="35">
        <v>15.61</v>
      </c>
      <c r="F268" s="37" t="s">
        <v>1238</v>
      </c>
      <c r="G268" s="34">
        <v>450</v>
      </c>
      <c r="H268" s="38" t="s">
        <v>12</v>
      </c>
    </row>
    <row r="269" spans="1:8">
      <c r="A269" s="34">
        <v>53</v>
      </c>
      <c r="B269" s="34" t="s">
        <v>1212</v>
      </c>
      <c r="C269" s="35">
        <f t="shared" si="12"/>
        <v>116.00550000000001</v>
      </c>
      <c r="D269" s="35">
        <v>6.61</v>
      </c>
      <c r="E269" s="35">
        <v>17.55</v>
      </c>
      <c r="F269" s="37" t="s">
        <v>1239</v>
      </c>
      <c r="G269" s="34">
        <v>450</v>
      </c>
      <c r="H269" s="38" t="s">
        <v>1078</v>
      </c>
    </row>
    <row r="270" spans="1:8">
      <c r="A270" s="34">
        <v>55</v>
      </c>
      <c r="B270" s="34" t="s">
        <v>1212</v>
      </c>
      <c r="C270" s="35">
        <f t="shared" si="12"/>
        <v>13.796999999999999</v>
      </c>
      <c r="D270" s="35">
        <v>0.73</v>
      </c>
      <c r="E270" s="35">
        <v>18.899999999999999</v>
      </c>
      <c r="F270" s="37">
        <v>0.73</v>
      </c>
      <c r="G270" s="34">
        <v>450</v>
      </c>
      <c r="H270" s="38" t="s">
        <v>1078</v>
      </c>
    </row>
    <row r="271" spans="1:8">
      <c r="A271" s="34" t="s">
        <v>1167</v>
      </c>
      <c r="B271" s="34" t="s">
        <v>1212</v>
      </c>
      <c r="C271" s="35">
        <f t="shared" si="12"/>
        <v>122.85</v>
      </c>
      <c r="D271" s="35">
        <v>6.5</v>
      </c>
      <c r="E271" s="35">
        <v>18.899999999999999</v>
      </c>
      <c r="F271" s="37" t="s">
        <v>1240</v>
      </c>
      <c r="G271" s="34">
        <v>450</v>
      </c>
      <c r="H271" s="38" t="s">
        <v>12</v>
      </c>
    </row>
    <row r="272" spans="1:8">
      <c r="A272" s="34">
        <v>56</v>
      </c>
      <c r="B272" s="34" t="s">
        <v>1212</v>
      </c>
      <c r="C272" s="35">
        <f t="shared" si="12"/>
        <v>81.144000000000005</v>
      </c>
      <c r="D272" s="35">
        <v>4.1399999999999997</v>
      </c>
      <c r="E272" s="35">
        <v>19.600000000000001</v>
      </c>
      <c r="F272" s="37">
        <v>4.1399999999999997</v>
      </c>
      <c r="G272" s="34">
        <v>450</v>
      </c>
      <c r="H272" s="38" t="s">
        <v>1078</v>
      </c>
    </row>
    <row r="273" spans="1:8">
      <c r="A273" s="34" t="s">
        <v>1241</v>
      </c>
      <c r="B273" s="34" t="s">
        <v>1212</v>
      </c>
      <c r="C273" s="35">
        <f t="shared" si="12"/>
        <v>322.42500000000001</v>
      </c>
      <c r="D273" s="35">
        <v>14.33</v>
      </c>
      <c r="E273" s="35">
        <v>22.5</v>
      </c>
      <c r="F273" s="48" t="s">
        <v>1242</v>
      </c>
      <c r="G273" s="34">
        <v>450</v>
      </c>
      <c r="H273" s="38" t="s">
        <v>1078</v>
      </c>
    </row>
    <row r="274" spans="1:8">
      <c r="A274" s="34" t="s">
        <v>1168</v>
      </c>
      <c r="B274" s="34" t="s">
        <v>1212</v>
      </c>
      <c r="C274" s="35">
        <f t="shared" si="12"/>
        <v>54.225000000000001</v>
      </c>
      <c r="D274" s="35">
        <v>2.41</v>
      </c>
      <c r="E274" s="35">
        <v>22.5</v>
      </c>
      <c r="F274" s="37" t="s">
        <v>1243</v>
      </c>
      <c r="G274" s="34">
        <v>450</v>
      </c>
      <c r="H274" s="38" t="s">
        <v>12</v>
      </c>
    </row>
    <row r="275" spans="1:8">
      <c r="A275" s="34">
        <v>65</v>
      </c>
      <c r="B275" s="34" t="s">
        <v>1212</v>
      </c>
      <c r="C275" s="35">
        <f t="shared" si="12"/>
        <v>157.34399999999999</v>
      </c>
      <c r="D275" s="35">
        <v>5.96</v>
      </c>
      <c r="E275" s="35">
        <v>26.4</v>
      </c>
      <c r="F275" s="48" t="s">
        <v>1750</v>
      </c>
      <c r="G275" s="34">
        <v>450</v>
      </c>
      <c r="H275" s="38" t="s">
        <v>1078</v>
      </c>
    </row>
    <row r="276" spans="1:8">
      <c r="A276" s="34" t="s">
        <v>1169</v>
      </c>
      <c r="B276" s="34" t="s">
        <v>1212</v>
      </c>
      <c r="C276" s="35">
        <f t="shared" si="12"/>
        <v>184.79999999999998</v>
      </c>
      <c r="D276" s="35">
        <v>7</v>
      </c>
      <c r="E276" s="35">
        <v>26.4</v>
      </c>
      <c r="F276" s="37" t="s">
        <v>1903</v>
      </c>
      <c r="G276" s="34">
        <v>450</v>
      </c>
      <c r="H276" s="38" t="s">
        <v>12</v>
      </c>
    </row>
    <row r="277" spans="1:8">
      <c r="A277" s="34">
        <v>70</v>
      </c>
      <c r="B277" s="34" t="s">
        <v>1212</v>
      </c>
      <c r="C277" s="35">
        <f t="shared" si="12"/>
        <v>74.052000000000007</v>
      </c>
      <c r="D277" s="35">
        <v>2.42</v>
      </c>
      <c r="E277" s="35">
        <v>30.6</v>
      </c>
      <c r="F277" s="48">
        <v>2.42</v>
      </c>
      <c r="G277" s="34">
        <v>450</v>
      </c>
      <c r="H277" s="38" t="s">
        <v>1078</v>
      </c>
    </row>
    <row r="278" spans="1:8">
      <c r="A278" s="34" t="s">
        <v>1170</v>
      </c>
      <c r="B278" s="34" t="s">
        <v>1212</v>
      </c>
      <c r="C278" s="35">
        <f t="shared" si="12"/>
        <v>205.02</v>
      </c>
      <c r="D278" s="35">
        <v>6.7</v>
      </c>
      <c r="E278" s="35">
        <v>30.6</v>
      </c>
      <c r="F278" s="37" t="s">
        <v>2235</v>
      </c>
      <c r="G278" s="34">
        <v>450</v>
      </c>
      <c r="H278" s="38" t="s">
        <v>12</v>
      </c>
    </row>
    <row r="279" spans="1:8">
      <c r="A279" s="34">
        <v>75</v>
      </c>
      <c r="B279" s="34" t="s">
        <v>1212</v>
      </c>
      <c r="C279" s="35">
        <f t="shared" si="12"/>
        <v>862.40000000000009</v>
      </c>
      <c r="D279" s="35">
        <v>24.5</v>
      </c>
      <c r="E279" s="35">
        <v>35.200000000000003</v>
      </c>
      <c r="F279" s="46" t="s">
        <v>1995</v>
      </c>
      <c r="G279" s="34">
        <v>450</v>
      </c>
      <c r="H279" s="38" t="s">
        <v>1078</v>
      </c>
    </row>
    <row r="280" spans="1:8">
      <c r="A280" s="34" t="s">
        <v>1171</v>
      </c>
      <c r="B280" s="34" t="s">
        <v>1212</v>
      </c>
      <c r="C280" s="35">
        <f t="shared" si="12"/>
        <v>12.672000000000001</v>
      </c>
      <c r="D280" s="35">
        <v>0.36</v>
      </c>
      <c r="E280" s="35">
        <v>35.200000000000003</v>
      </c>
      <c r="F280" s="37" t="s">
        <v>1244</v>
      </c>
      <c r="G280" s="34">
        <v>450</v>
      </c>
      <c r="H280" s="38" t="s">
        <v>12</v>
      </c>
    </row>
    <row r="281" spans="1:8">
      <c r="A281" s="34">
        <v>80</v>
      </c>
      <c r="B281" s="34" t="s">
        <v>1212</v>
      </c>
      <c r="C281" s="35">
        <f t="shared" si="12"/>
        <v>436</v>
      </c>
      <c r="D281" s="35">
        <v>10.9</v>
      </c>
      <c r="E281" s="35">
        <v>40</v>
      </c>
      <c r="F281" s="46" t="s">
        <v>1996</v>
      </c>
      <c r="G281" s="34">
        <v>450</v>
      </c>
      <c r="H281" s="38" t="s">
        <v>1078</v>
      </c>
    </row>
    <row r="282" spans="1:8">
      <c r="A282" s="34" t="s">
        <v>1174</v>
      </c>
      <c r="B282" s="34" t="s">
        <v>1212</v>
      </c>
      <c r="C282" s="35">
        <f t="shared" si="12"/>
        <v>0</v>
      </c>
      <c r="D282" s="35">
        <v>0</v>
      </c>
      <c r="E282" s="35">
        <v>40</v>
      </c>
      <c r="F282" s="37"/>
      <c r="G282" s="34">
        <v>450</v>
      </c>
      <c r="H282" s="38" t="s">
        <v>12</v>
      </c>
    </row>
    <row r="283" spans="1:8">
      <c r="A283" s="34">
        <v>85</v>
      </c>
      <c r="B283" s="34" t="s">
        <v>1212</v>
      </c>
      <c r="C283" s="35">
        <f t="shared" ref="C283:C304" si="13">E283*D283</f>
        <v>68.5672</v>
      </c>
      <c r="D283" s="35">
        <v>1.52</v>
      </c>
      <c r="E283" s="35">
        <v>45.11</v>
      </c>
      <c r="F283" s="37" t="s">
        <v>1245</v>
      </c>
      <c r="G283" s="34">
        <v>450</v>
      </c>
      <c r="H283" s="38" t="s">
        <v>1078</v>
      </c>
    </row>
    <row r="284" spans="1:8">
      <c r="A284" s="34">
        <v>90</v>
      </c>
      <c r="B284" s="34" t="s">
        <v>1212</v>
      </c>
      <c r="C284" s="35">
        <f t="shared" si="13"/>
        <v>308.47699999999998</v>
      </c>
      <c r="D284" s="35">
        <v>6.1</v>
      </c>
      <c r="E284" s="35">
        <v>50.57</v>
      </c>
      <c r="F284" s="37" t="s">
        <v>1904</v>
      </c>
      <c r="G284" s="34">
        <v>450</v>
      </c>
      <c r="H284" s="38" t="s">
        <v>1078</v>
      </c>
    </row>
    <row r="285" spans="1:8">
      <c r="A285" s="34" t="s">
        <v>1178</v>
      </c>
      <c r="B285" s="34" t="s">
        <v>1212</v>
      </c>
      <c r="C285" s="35">
        <f t="shared" si="13"/>
        <v>7.0798000000000005</v>
      </c>
      <c r="D285" s="35">
        <v>0.14000000000000001</v>
      </c>
      <c r="E285" s="35">
        <v>50.57</v>
      </c>
      <c r="F285" s="46">
        <v>0.14000000000000001</v>
      </c>
      <c r="G285" s="34">
        <v>450</v>
      </c>
      <c r="H285" s="38" t="s">
        <v>12</v>
      </c>
    </row>
    <row r="286" spans="1:8">
      <c r="A286" s="34">
        <v>95</v>
      </c>
      <c r="B286" s="34" t="s">
        <v>1212</v>
      </c>
      <c r="C286" s="35">
        <f t="shared" si="13"/>
        <v>111.60000000000001</v>
      </c>
      <c r="D286" s="35">
        <v>1.86</v>
      </c>
      <c r="E286" s="35">
        <v>60</v>
      </c>
      <c r="F286" s="37">
        <v>1.86</v>
      </c>
      <c r="G286" s="34">
        <v>450</v>
      </c>
      <c r="H286" s="38" t="s">
        <v>1078</v>
      </c>
    </row>
    <row r="287" spans="1:8">
      <c r="A287" s="34">
        <v>100</v>
      </c>
      <c r="B287" s="34" t="s">
        <v>1212</v>
      </c>
      <c r="C287" s="35">
        <f t="shared" si="13"/>
        <v>990</v>
      </c>
      <c r="D287" s="35">
        <v>15.84</v>
      </c>
      <c r="E287" s="35">
        <v>62.5</v>
      </c>
      <c r="F287" s="37" t="s">
        <v>1246</v>
      </c>
      <c r="G287" s="34">
        <v>450</v>
      </c>
      <c r="H287" s="38" t="s">
        <v>1078</v>
      </c>
    </row>
    <row r="288" spans="1:8">
      <c r="A288" s="34" t="s">
        <v>1183</v>
      </c>
      <c r="B288" s="34" t="s">
        <v>1212</v>
      </c>
      <c r="C288" s="35">
        <f t="shared" si="13"/>
        <v>6.048</v>
      </c>
      <c r="D288" s="35">
        <v>0.08</v>
      </c>
      <c r="E288" s="35">
        <v>75.599999999999994</v>
      </c>
      <c r="F288" s="37">
        <v>0.08</v>
      </c>
      <c r="G288" s="34">
        <v>450</v>
      </c>
      <c r="H288" s="38" t="s">
        <v>12</v>
      </c>
    </row>
    <row r="289" spans="1:8">
      <c r="A289" s="34">
        <v>120</v>
      </c>
      <c r="B289" s="34" t="s">
        <v>1212</v>
      </c>
      <c r="C289" s="35">
        <f t="shared" si="13"/>
        <v>263.7</v>
      </c>
      <c r="D289" s="35">
        <v>2.93</v>
      </c>
      <c r="E289" s="35">
        <v>90</v>
      </c>
      <c r="F289" s="37" t="s">
        <v>1909</v>
      </c>
      <c r="G289" s="34">
        <v>450</v>
      </c>
      <c r="H289" s="38" t="s">
        <v>1078</v>
      </c>
    </row>
    <row r="290" spans="1:8">
      <c r="A290" s="34">
        <v>122</v>
      </c>
      <c r="B290" s="34" t="s">
        <v>1212</v>
      </c>
      <c r="C290" s="35">
        <f t="shared" si="13"/>
        <v>233.42999999999998</v>
      </c>
      <c r="D290" s="35">
        <v>2.5099999999999998</v>
      </c>
      <c r="E290" s="35">
        <v>93</v>
      </c>
      <c r="F290" s="37">
        <v>2.5099999999999998</v>
      </c>
      <c r="G290" s="34">
        <v>450</v>
      </c>
      <c r="H290" s="38" t="s">
        <v>1078</v>
      </c>
    </row>
    <row r="291" spans="1:8">
      <c r="A291" s="34">
        <v>130</v>
      </c>
      <c r="B291" s="34" t="s">
        <v>1212</v>
      </c>
      <c r="C291" s="35">
        <f t="shared" si="13"/>
        <v>359.82319999999999</v>
      </c>
      <c r="D291" s="35">
        <v>3.41</v>
      </c>
      <c r="E291" s="35">
        <v>105.52</v>
      </c>
      <c r="F291" s="37" t="s">
        <v>1737</v>
      </c>
      <c r="G291" s="34">
        <v>450</v>
      </c>
      <c r="H291" s="38" t="s">
        <v>1078</v>
      </c>
    </row>
    <row r="292" spans="1:8">
      <c r="A292" s="34" t="s">
        <v>1188</v>
      </c>
      <c r="B292" s="34" t="s">
        <v>1212</v>
      </c>
      <c r="C292" s="35">
        <f t="shared" si="13"/>
        <v>5.508</v>
      </c>
      <c r="D292" s="35">
        <v>4.4999999999999998E-2</v>
      </c>
      <c r="E292" s="35">
        <v>122.4</v>
      </c>
      <c r="F292" s="37">
        <v>4.4999999999999998E-2</v>
      </c>
      <c r="G292" s="34">
        <v>450</v>
      </c>
      <c r="H292" s="38" t="s">
        <v>12</v>
      </c>
    </row>
    <row r="293" spans="1:8">
      <c r="A293" s="34">
        <v>143</v>
      </c>
      <c r="B293" s="34" t="s">
        <v>1212</v>
      </c>
      <c r="C293" s="35">
        <f t="shared" si="13"/>
        <v>148.47999999999999</v>
      </c>
      <c r="D293" s="35">
        <v>1.1599999999999999</v>
      </c>
      <c r="E293" s="35">
        <v>128</v>
      </c>
      <c r="F293" s="37">
        <v>1.1599999999999999</v>
      </c>
      <c r="G293" s="34">
        <v>450</v>
      </c>
      <c r="H293" s="38" t="s">
        <v>1078</v>
      </c>
    </row>
    <row r="294" spans="1:8">
      <c r="A294" s="34">
        <v>150</v>
      </c>
      <c r="B294" s="34" t="s">
        <v>1212</v>
      </c>
      <c r="C294" s="35">
        <f t="shared" si="13"/>
        <v>147.52500000000001</v>
      </c>
      <c r="D294" s="35">
        <v>1.05</v>
      </c>
      <c r="E294" s="35">
        <v>140.5</v>
      </c>
      <c r="F294" s="37" t="s">
        <v>1247</v>
      </c>
      <c r="G294" s="34">
        <v>450</v>
      </c>
      <c r="H294" s="38" t="s">
        <v>1078</v>
      </c>
    </row>
    <row r="295" spans="1:8">
      <c r="A295" s="34">
        <v>155</v>
      </c>
      <c r="B295" s="34" t="s">
        <v>1212</v>
      </c>
      <c r="C295" s="35">
        <f t="shared" si="13"/>
        <v>400.5</v>
      </c>
      <c r="D295" s="35">
        <v>2.67</v>
      </c>
      <c r="E295" s="35">
        <v>150</v>
      </c>
      <c r="F295" s="37" t="s">
        <v>1248</v>
      </c>
      <c r="G295" s="34">
        <v>450</v>
      </c>
      <c r="H295" s="38" t="s">
        <v>1078</v>
      </c>
    </row>
    <row r="296" spans="1:8">
      <c r="A296" s="34">
        <v>158</v>
      </c>
      <c r="B296" s="34" t="s">
        <v>1212</v>
      </c>
      <c r="C296" s="35">
        <f t="shared" si="13"/>
        <v>22.400000000000002</v>
      </c>
      <c r="D296" s="35">
        <v>0.14000000000000001</v>
      </c>
      <c r="E296" s="35">
        <v>160</v>
      </c>
      <c r="F296" s="37">
        <v>0.14000000000000001</v>
      </c>
      <c r="G296" s="34">
        <v>450</v>
      </c>
      <c r="H296" s="38" t="s">
        <v>1078</v>
      </c>
    </row>
    <row r="297" spans="1:8">
      <c r="A297" s="34">
        <v>160</v>
      </c>
      <c r="B297" s="34" t="s">
        <v>1212</v>
      </c>
      <c r="C297" s="35">
        <f t="shared" si="13"/>
        <v>308.8</v>
      </c>
      <c r="D297" s="35">
        <v>1.93</v>
      </c>
      <c r="E297" s="35">
        <v>160</v>
      </c>
      <c r="F297" s="37" t="s">
        <v>1870</v>
      </c>
      <c r="G297" s="34">
        <v>450</v>
      </c>
      <c r="H297" s="38" t="s">
        <v>1078</v>
      </c>
    </row>
    <row r="298" spans="1:8">
      <c r="A298" s="34">
        <v>170</v>
      </c>
      <c r="B298" s="34" t="s">
        <v>1212</v>
      </c>
      <c r="C298" s="35">
        <f t="shared" si="13"/>
        <v>487.61099999999999</v>
      </c>
      <c r="D298" s="35">
        <v>2.5499999999999998</v>
      </c>
      <c r="E298" s="35">
        <v>191.22</v>
      </c>
      <c r="F298" s="37" t="s">
        <v>1897</v>
      </c>
      <c r="G298" s="34">
        <v>450</v>
      </c>
      <c r="H298" s="38" t="s">
        <v>1078</v>
      </c>
    </row>
    <row r="299" spans="1:8">
      <c r="A299" s="34">
        <v>175</v>
      </c>
      <c r="B299" s="34" t="s">
        <v>1212</v>
      </c>
      <c r="C299" s="35">
        <f t="shared" si="13"/>
        <v>110.90759999999999</v>
      </c>
      <c r="D299" s="35">
        <v>0.57999999999999996</v>
      </c>
      <c r="E299" s="35">
        <v>191.22</v>
      </c>
      <c r="F299" s="37">
        <v>0.48</v>
      </c>
      <c r="G299" s="34">
        <v>450</v>
      </c>
      <c r="H299" s="38" t="s">
        <v>1078</v>
      </c>
    </row>
    <row r="300" spans="1:8">
      <c r="A300" s="34" t="s">
        <v>1249</v>
      </c>
      <c r="B300" s="34" t="s">
        <v>1212</v>
      </c>
      <c r="C300" s="35">
        <f t="shared" si="13"/>
        <v>95.081000000000003</v>
      </c>
      <c r="D300" s="35">
        <v>0.47</v>
      </c>
      <c r="E300" s="35">
        <v>202.3</v>
      </c>
      <c r="F300" s="37">
        <v>0.47</v>
      </c>
      <c r="G300" s="34">
        <v>470</v>
      </c>
      <c r="H300" s="38" t="s">
        <v>12</v>
      </c>
    </row>
    <row r="301" spans="1:8">
      <c r="A301" s="34" t="s">
        <v>1250</v>
      </c>
      <c r="B301" s="34" t="s">
        <v>1212</v>
      </c>
      <c r="C301" s="35">
        <f t="shared" si="13"/>
        <v>51.768500000000003</v>
      </c>
      <c r="D301" s="35">
        <v>0.245</v>
      </c>
      <c r="E301" s="35">
        <v>211.3</v>
      </c>
      <c r="F301" s="37" t="s">
        <v>1251</v>
      </c>
      <c r="G301" s="34">
        <v>470</v>
      </c>
      <c r="H301" s="38" t="s">
        <v>1078</v>
      </c>
    </row>
    <row r="302" spans="1:8">
      <c r="A302" s="34">
        <v>185</v>
      </c>
      <c r="B302" s="34" t="s">
        <v>1212</v>
      </c>
      <c r="C302" s="35">
        <f t="shared" si="13"/>
        <v>256.44</v>
      </c>
      <c r="D302" s="35">
        <v>1.2</v>
      </c>
      <c r="E302" s="35">
        <v>213.7</v>
      </c>
      <c r="F302" s="37">
        <v>1.2</v>
      </c>
      <c r="G302" s="34">
        <v>470</v>
      </c>
      <c r="H302" s="38" t="s">
        <v>1078</v>
      </c>
    </row>
    <row r="303" spans="1:8">
      <c r="A303" s="34">
        <v>225</v>
      </c>
      <c r="B303" s="34" t="s">
        <v>1212</v>
      </c>
      <c r="C303" s="35">
        <f t="shared" si="13"/>
        <v>28.447199999999999</v>
      </c>
      <c r="D303" s="35">
        <v>0.09</v>
      </c>
      <c r="E303" s="35">
        <v>316.08</v>
      </c>
      <c r="F303" s="37">
        <v>0.09</v>
      </c>
      <c r="G303" s="34">
        <v>470</v>
      </c>
      <c r="H303" s="38" t="s">
        <v>1078</v>
      </c>
    </row>
    <row r="304" spans="1:8">
      <c r="A304" s="34">
        <v>230</v>
      </c>
      <c r="B304" s="34" t="s">
        <v>1212</v>
      </c>
      <c r="C304" s="35">
        <f t="shared" si="13"/>
        <v>33.03</v>
      </c>
      <c r="D304" s="35">
        <v>0.1</v>
      </c>
      <c r="E304" s="35">
        <v>330.3</v>
      </c>
      <c r="F304" s="37">
        <v>0.1</v>
      </c>
      <c r="G304" s="34">
        <v>470</v>
      </c>
      <c r="H304" s="38" t="s">
        <v>1078</v>
      </c>
    </row>
    <row r="305" spans="1:8" ht="12.75" customHeight="1">
      <c r="A305" s="122" t="s">
        <v>1252</v>
      </c>
      <c r="B305" s="122"/>
      <c r="C305" s="122"/>
      <c r="D305" s="122"/>
      <c r="E305" s="122"/>
      <c r="F305" s="122"/>
      <c r="G305" s="52"/>
      <c r="H305" s="67"/>
    </row>
    <row r="306" spans="1:8">
      <c r="A306" s="34" t="s">
        <v>1217</v>
      </c>
      <c r="B306" s="34" t="s">
        <v>1253</v>
      </c>
      <c r="C306" s="35">
        <f t="shared" ref="C306:C326" si="14">E306*D306</f>
        <v>51.46875</v>
      </c>
      <c r="D306" s="35">
        <v>228.75</v>
      </c>
      <c r="E306" s="35">
        <v>0.22500000000000001</v>
      </c>
      <c r="F306" s="37" t="s">
        <v>1254</v>
      </c>
      <c r="G306" s="34">
        <v>300</v>
      </c>
      <c r="H306" s="38" t="s">
        <v>558</v>
      </c>
    </row>
    <row r="307" spans="1:8">
      <c r="A307" s="34" t="s">
        <v>1220</v>
      </c>
      <c r="B307" s="34" t="s">
        <v>1253</v>
      </c>
      <c r="C307" s="35">
        <f t="shared" si="14"/>
        <v>85.2</v>
      </c>
      <c r="D307" s="35">
        <v>213</v>
      </c>
      <c r="E307" s="35">
        <v>0.4</v>
      </c>
      <c r="F307" s="37" t="s">
        <v>1255</v>
      </c>
      <c r="G307" s="34">
        <v>400</v>
      </c>
      <c r="H307" s="38" t="s">
        <v>558</v>
      </c>
    </row>
    <row r="308" spans="1:8">
      <c r="A308" s="34" t="s">
        <v>1221</v>
      </c>
      <c r="B308" s="34" t="s">
        <v>1253</v>
      </c>
      <c r="C308" s="35">
        <f t="shared" si="14"/>
        <v>96.39</v>
      </c>
      <c r="D308" s="35">
        <v>153</v>
      </c>
      <c r="E308" s="35">
        <v>0.63</v>
      </c>
      <c r="F308" s="37" t="s">
        <v>1256</v>
      </c>
      <c r="G308" s="34">
        <v>600</v>
      </c>
      <c r="H308" s="38" t="s">
        <v>558</v>
      </c>
    </row>
    <row r="309" spans="1:8">
      <c r="A309" s="34" t="s">
        <v>1222</v>
      </c>
      <c r="B309" s="34" t="s">
        <v>1253</v>
      </c>
      <c r="C309" s="35">
        <f t="shared" si="14"/>
        <v>93.87</v>
      </c>
      <c r="D309" s="35">
        <v>104.3</v>
      </c>
      <c r="E309" s="35">
        <v>0.9</v>
      </c>
      <c r="F309" s="37" t="s">
        <v>1900</v>
      </c>
      <c r="G309" s="34">
        <v>800</v>
      </c>
      <c r="H309" s="38" t="s">
        <v>558</v>
      </c>
    </row>
    <row r="310" spans="1:8">
      <c r="A310" s="34" t="s">
        <v>1223</v>
      </c>
      <c r="B310" s="34" t="s">
        <v>1253</v>
      </c>
      <c r="C310" s="35">
        <f t="shared" si="14"/>
        <v>97.17</v>
      </c>
      <c r="D310" s="35">
        <v>79</v>
      </c>
      <c r="E310" s="35">
        <v>1.23</v>
      </c>
      <c r="F310" s="37" t="s">
        <v>1257</v>
      </c>
      <c r="G310" s="34">
        <v>1100</v>
      </c>
      <c r="H310" s="38" t="s">
        <v>558</v>
      </c>
    </row>
    <row r="311" spans="1:8">
      <c r="A311" s="34" t="s">
        <v>1225</v>
      </c>
      <c r="B311" s="34" t="s">
        <v>1253</v>
      </c>
      <c r="C311" s="35">
        <f t="shared" si="14"/>
        <v>80.320000000000007</v>
      </c>
      <c r="D311" s="35">
        <v>50.2</v>
      </c>
      <c r="E311" s="35">
        <v>1.6</v>
      </c>
      <c r="F311" s="37" t="s">
        <v>1754</v>
      </c>
      <c r="G311" s="34">
        <v>1400</v>
      </c>
      <c r="H311" s="38" t="s">
        <v>558</v>
      </c>
    </row>
    <row r="312" spans="1:8">
      <c r="A312" s="34" t="s">
        <v>1228</v>
      </c>
      <c r="B312" s="34" t="s">
        <v>1253</v>
      </c>
      <c r="C312" s="35">
        <f t="shared" si="14"/>
        <v>97.5</v>
      </c>
      <c r="D312" s="35">
        <v>39</v>
      </c>
      <c r="E312" s="35">
        <v>2.5</v>
      </c>
      <c r="F312" s="37" t="s">
        <v>1258</v>
      </c>
      <c r="G312" s="34">
        <v>2200</v>
      </c>
      <c r="H312" s="38" t="s">
        <v>558</v>
      </c>
    </row>
    <row r="313" spans="1:8">
      <c r="A313" s="34">
        <v>20</v>
      </c>
      <c r="B313" s="34" t="s">
        <v>263</v>
      </c>
      <c r="C313" s="35">
        <f t="shared" si="14"/>
        <v>21.6</v>
      </c>
      <c r="D313" s="35">
        <v>8.64</v>
      </c>
      <c r="E313" s="35">
        <v>2.5</v>
      </c>
      <c r="F313" s="37" t="s">
        <v>1259</v>
      </c>
      <c r="G313" s="34">
        <v>830</v>
      </c>
      <c r="H313" s="38" t="s">
        <v>12</v>
      </c>
    </row>
    <row r="314" spans="1:8">
      <c r="A314" s="34" t="s">
        <v>1232</v>
      </c>
      <c r="B314" s="34" t="s">
        <v>1253</v>
      </c>
      <c r="C314" s="35">
        <f t="shared" si="14"/>
        <v>108.069</v>
      </c>
      <c r="D314" s="35">
        <v>27.71</v>
      </c>
      <c r="E314" s="35">
        <v>3.9</v>
      </c>
      <c r="F314" s="37" t="s">
        <v>1823</v>
      </c>
      <c r="G314" s="34">
        <v>790</v>
      </c>
      <c r="H314" s="38" t="s">
        <v>12</v>
      </c>
    </row>
    <row r="315" spans="1:8">
      <c r="A315" s="34" t="s">
        <v>1235</v>
      </c>
      <c r="B315" s="34" t="s">
        <v>1253</v>
      </c>
      <c r="C315" s="35">
        <f t="shared" si="14"/>
        <v>5.6349999999999998</v>
      </c>
      <c r="D315" s="35">
        <v>1.1499999999999999</v>
      </c>
      <c r="E315" s="35">
        <v>4.9000000000000004</v>
      </c>
      <c r="F315" s="37" t="s">
        <v>1260</v>
      </c>
      <c r="G315" s="34">
        <v>790</v>
      </c>
      <c r="H315" s="38" t="s">
        <v>12</v>
      </c>
    </row>
    <row r="316" spans="1:8">
      <c r="A316" s="34" t="s">
        <v>1236</v>
      </c>
      <c r="B316" s="34" t="s">
        <v>1253</v>
      </c>
      <c r="C316" s="35">
        <f t="shared" si="14"/>
        <v>167.476</v>
      </c>
      <c r="D316" s="35">
        <v>29.8</v>
      </c>
      <c r="E316" s="35">
        <v>5.62</v>
      </c>
      <c r="F316" s="37" t="s">
        <v>1824</v>
      </c>
      <c r="G316" s="34">
        <v>790</v>
      </c>
      <c r="H316" s="38" t="s">
        <v>12</v>
      </c>
    </row>
    <row r="317" spans="1:8">
      <c r="A317" s="34" t="s">
        <v>1154</v>
      </c>
      <c r="B317" s="34" t="s">
        <v>1253</v>
      </c>
      <c r="C317" s="35">
        <f t="shared" si="14"/>
        <v>10.856999999999999</v>
      </c>
      <c r="D317" s="35">
        <v>1.41</v>
      </c>
      <c r="E317" s="35">
        <v>7.7</v>
      </c>
      <c r="F317" s="37" t="s">
        <v>1901</v>
      </c>
      <c r="G317" s="34">
        <v>790</v>
      </c>
      <c r="H317" s="38" t="s">
        <v>12</v>
      </c>
    </row>
    <row r="318" spans="1:8">
      <c r="A318" s="34" t="s">
        <v>1155</v>
      </c>
      <c r="B318" s="34" t="s">
        <v>263</v>
      </c>
      <c r="C318" s="35">
        <f t="shared" si="14"/>
        <v>98.009999999999991</v>
      </c>
      <c r="D318" s="35">
        <v>12.1</v>
      </c>
      <c r="E318" s="35">
        <v>8.1</v>
      </c>
      <c r="F318" s="37" t="s">
        <v>1261</v>
      </c>
      <c r="G318" s="34">
        <v>830</v>
      </c>
      <c r="H318" s="38" t="s">
        <v>12</v>
      </c>
    </row>
    <row r="319" spans="1:8">
      <c r="A319" s="34" t="s">
        <v>1262</v>
      </c>
      <c r="B319" s="34" t="s">
        <v>1253</v>
      </c>
      <c r="C319" s="35">
        <f t="shared" si="14"/>
        <v>3.9330000000000007</v>
      </c>
      <c r="D319" s="35">
        <v>0.46</v>
      </c>
      <c r="E319" s="35">
        <v>8.5500000000000007</v>
      </c>
      <c r="F319" s="37">
        <v>0.46</v>
      </c>
      <c r="G319" s="34">
        <v>790</v>
      </c>
      <c r="H319" s="38" t="s">
        <v>12</v>
      </c>
    </row>
    <row r="320" spans="1:8" ht="22.5">
      <c r="A320" s="34" t="s">
        <v>1237</v>
      </c>
      <c r="B320" s="34" t="s">
        <v>1253</v>
      </c>
      <c r="C320" s="35">
        <f t="shared" si="14"/>
        <v>155</v>
      </c>
      <c r="D320" s="35">
        <v>15.5</v>
      </c>
      <c r="E320" s="35">
        <v>10</v>
      </c>
      <c r="F320" s="37" t="s">
        <v>1798</v>
      </c>
      <c r="G320" s="34">
        <v>790</v>
      </c>
      <c r="H320" s="38" t="s">
        <v>12</v>
      </c>
    </row>
    <row r="321" spans="1:8">
      <c r="A321" s="34" t="s">
        <v>1157</v>
      </c>
      <c r="B321" s="34" t="s">
        <v>1253</v>
      </c>
      <c r="C321" s="35">
        <f t="shared" si="14"/>
        <v>158.11499999999998</v>
      </c>
      <c r="D321" s="35">
        <v>12.45</v>
      </c>
      <c r="E321" s="35">
        <v>12.7</v>
      </c>
      <c r="F321" s="37" t="s">
        <v>1763</v>
      </c>
      <c r="G321" s="34">
        <v>790</v>
      </c>
      <c r="H321" s="38" t="s">
        <v>12</v>
      </c>
    </row>
    <row r="322" spans="1:8">
      <c r="A322" s="34" t="s">
        <v>1263</v>
      </c>
      <c r="B322" s="34" t="s">
        <v>1253</v>
      </c>
      <c r="C322" s="35">
        <f t="shared" si="14"/>
        <v>4.6269999999999998</v>
      </c>
      <c r="D322" s="35">
        <v>0.35</v>
      </c>
      <c r="E322" s="35">
        <v>13.22</v>
      </c>
      <c r="F322" s="37">
        <v>0.35</v>
      </c>
      <c r="G322" s="34">
        <v>790</v>
      </c>
      <c r="H322" s="38" t="s">
        <v>12</v>
      </c>
    </row>
    <row r="323" spans="1:8">
      <c r="A323" s="34" t="s">
        <v>1160</v>
      </c>
      <c r="B323" s="34" t="s">
        <v>1253</v>
      </c>
      <c r="C323" s="35">
        <f t="shared" si="14"/>
        <v>43.2</v>
      </c>
      <c r="D323" s="35">
        <v>3</v>
      </c>
      <c r="E323" s="35">
        <v>14.4</v>
      </c>
      <c r="F323" s="37" t="s">
        <v>1264</v>
      </c>
      <c r="G323" s="34">
        <v>790</v>
      </c>
      <c r="H323" s="38" t="s">
        <v>12</v>
      </c>
    </row>
    <row r="324" spans="1:8">
      <c r="A324" s="34" t="s">
        <v>1164</v>
      </c>
      <c r="B324" s="34" t="s">
        <v>1253</v>
      </c>
      <c r="C324" s="35">
        <f t="shared" si="14"/>
        <v>212.60819999999998</v>
      </c>
      <c r="D324" s="35">
        <v>13.62</v>
      </c>
      <c r="E324" s="35">
        <v>15.61</v>
      </c>
      <c r="F324" s="37" t="s">
        <v>1799</v>
      </c>
      <c r="G324" s="34">
        <v>790</v>
      </c>
      <c r="H324" s="38" t="s">
        <v>12</v>
      </c>
    </row>
    <row r="325" spans="1:8">
      <c r="A325" s="34" t="s">
        <v>1167</v>
      </c>
      <c r="B325" s="34" t="s">
        <v>1253</v>
      </c>
      <c r="C325" s="35">
        <f t="shared" si="14"/>
        <v>54.809999999999995</v>
      </c>
      <c r="D325" s="35">
        <v>2.9</v>
      </c>
      <c r="E325" s="35">
        <v>18.899999999999999</v>
      </c>
      <c r="F325" s="37" t="s">
        <v>1265</v>
      </c>
      <c r="G325" s="34">
        <v>790</v>
      </c>
      <c r="H325" s="38" t="s">
        <v>12</v>
      </c>
    </row>
    <row r="326" spans="1:8" ht="22.5">
      <c r="A326" s="34" t="s">
        <v>1168</v>
      </c>
      <c r="B326" s="34" t="s">
        <v>1253</v>
      </c>
      <c r="C326" s="35">
        <f t="shared" si="14"/>
        <v>357.75</v>
      </c>
      <c r="D326" s="35">
        <v>15.9</v>
      </c>
      <c r="E326" s="35">
        <v>22.5</v>
      </c>
      <c r="F326" s="37" t="s">
        <v>1266</v>
      </c>
      <c r="G326" s="34">
        <v>790</v>
      </c>
      <c r="H326" s="38" t="s">
        <v>12</v>
      </c>
    </row>
    <row r="327" spans="1:8">
      <c r="A327" s="34">
        <v>62</v>
      </c>
      <c r="B327" s="34" t="s">
        <v>263</v>
      </c>
      <c r="C327" s="35">
        <v>0.62</v>
      </c>
      <c r="D327" s="35">
        <v>0</v>
      </c>
      <c r="E327" s="35">
        <v>24</v>
      </c>
      <c r="F327" s="37">
        <v>0.62</v>
      </c>
      <c r="G327" s="34">
        <v>830</v>
      </c>
      <c r="H327" s="38" t="s">
        <v>12</v>
      </c>
    </row>
    <row r="328" spans="1:8">
      <c r="A328" s="34" t="s">
        <v>1170</v>
      </c>
      <c r="B328" s="34" t="s">
        <v>263</v>
      </c>
      <c r="C328" s="35">
        <f t="shared" ref="C328:C335" si="15">E328*D328</f>
        <v>35.496000000000002</v>
      </c>
      <c r="D328" s="35">
        <v>1.1599999999999999</v>
      </c>
      <c r="E328" s="35">
        <v>30.6</v>
      </c>
      <c r="F328" s="37">
        <v>1.1599999999999999</v>
      </c>
      <c r="G328" s="34">
        <v>790</v>
      </c>
      <c r="H328" s="38" t="s">
        <v>12</v>
      </c>
    </row>
    <row r="329" spans="1:8">
      <c r="A329" s="34" t="s">
        <v>1171</v>
      </c>
      <c r="B329" s="34" t="s">
        <v>1253</v>
      </c>
      <c r="C329" s="35">
        <f t="shared" si="15"/>
        <v>42.944000000000003</v>
      </c>
      <c r="D329" s="35">
        <v>1.22</v>
      </c>
      <c r="E329" s="35">
        <v>35.200000000000003</v>
      </c>
      <c r="F329" s="37" t="s">
        <v>1267</v>
      </c>
      <c r="G329" s="34">
        <v>790</v>
      </c>
      <c r="H329" s="38" t="s">
        <v>12</v>
      </c>
    </row>
    <row r="330" spans="1:8">
      <c r="A330" s="34" t="s">
        <v>1268</v>
      </c>
      <c r="B330" s="34" t="s">
        <v>1253</v>
      </c>
      <c r="C330" s="35">
        <f t="shared" si="15"/>
        <v>161.10899999999998</v>
      </c>
      <c r="D330" s="35">
        <v>2.34</v>
      </c>
      <c r="E330" s="35">
        <v>68.849999999999994</v>
      </c>
      <c r="F330" s="48" t="s">
        <v>1716</v>
      </c>
      <c r="G330" s="34">
        <v>790</v>
      </c>
      <c r="H330" s="38" t="s">
        <v>12</v>
      </c>
    </row>
    <row r="331" spans="1:8">
      <c r="A331" s="34" t="s">
        <v>1178</v>
      </c>
      <c r="B331" s="34" t="s">
        <v>263</v>
      </c>
      <c r="C331" s="35">
        <f t="shared" si="15"/>
        <v>310.28400000000005</v>
      </c>
      <c r="D331" s="35">
        <v>6.12</v>
      </c>
      <c r="E331" s="35">
        <v>50.7</v>
      </c>
      <c r="F331" s="37" t="s">
        <v>1765</v>
      </c>
      <c r="G331" s="34">
        <v>830</v>
      </c>
      <c r="H331" s="38" t="s">
        <v>12</v>
      </c>
    </row>
    <row r="332" spans="1:8">
      <c r="A332" s="34">
        <v>120</v>
      </c>
      <c r="B332" s="34" t="s">
        <v>1269</v>
      </c>
      <c r="C332" s="35">
        <f t="shared" si="15"/>
        <v>13.65</v>
      </c>
      <c r="D332" s="35">
        <v>0.15</v>
      </c>
      <c r="E332" s="35">
        <v>91</v>
      </c>
      <c r="F332" s="48">
        <v>0.15</v>
      </c>
      <c r="G332" s="34">
        <v>850</v>
      </c>
      <c r="H332" s="38" t="s">
        <v>12</v>
      </c>
    </row>
    <row r="333" spans="1:8">
      <c r="A333" s="34" t="s">
        <v>1190</v>
      </c>
      <c r="B333" s="34" t="s">
        <v>1253</v>
      </c>
      <c r="C333" s="35">
        <f t="shared" si="15"/>
        <v>356.72999999999996</v>
      </c>
      <c r="D333" s="35">
        <v>2.5299999999999998</v>
      </c>
      <c r="E333" s="35">
        <v>141</v>
      </c>
      <c r="F333" s="37" t="s">
        <v>1270</v>
      </c>
      <c r="G333" s="34">
        <v>790</v>
      </c>
      <c r="H333" s="38" t="s">
        <v>12</v>
      </c>
    </row>
    <row r="334" spans="1:8">
      <c r="A334" s="34" t="s">
        <v>1249</v>
      </c>
      <c r="B334" s="34" t="s">
        <v>263</v>
      </c>
      <c r="C334" s="35">
        <f t="shared" si="15"/>
        <v>70.875</v>
      </c>
      <c r="D334" s="35">
        <v>0.35</v>
      </c>
      <c r="E334" s="35">
        <v>202.5</v>
      </c>
      <c r="F334" s="37">
        <v>0.35</v>
      </c>
      <c r="G334" s="34">
        <v>850</v>
      </c>
      <c r="H334" s="38" t="s">
        <v>12</v>
      </c>
    </row>
    <row r="335" spans="1:8">
      <c r="A335" s="34">
        <v>210</v>
      </c>
      <c r="B335" s="34" t="s">
        <v>263</v>
      </c>
      <c r="C335" s="35">
        <f t="shared" si="15"/>
        <v>38.57</v>
      </c>
      <c r="D335" s="35">
        <v>0.14000000000000001</v>
      </c>
      <c r="E335" s="35">
        <v>275.5</v>
      </c>
      <c r="F335" s="46">
        <v>0.14000000000000001</v>
      </c>
      <c r="G335" s="34">
        <v>850</v>
      </c>
      <c r="H335" s="38" t="s">
        <v>12</v>
      </c>
    </row>
    <row r="336" spans="1:8" ht="12.75" customHeight="1">
      <c r="A336" s="122" t="s">
        <v>1271</v>
      </c>
      <c r="B336" s="122"/>
      <c r="C336" s="122"/>
      <c r="D336" s="122"/>
      <c r="E336" s="122"/>
      <c r="F336" s="122"/>
      <c r="G336" s="52"/>
      <c r="H336" s="67"/>
    </row>
    <row r="337" spans="1:8">
      <c r="A337" s="34">
        <v>25</v>
      </c>
      <c r="B337" s="34" t="s">
        <v>363</v>
      </c>
      <c r="C337" s="35">
        <f t="shared" ref="C337:C350" si="16">D337*E337</f>
        <v>0</v>
      </c>
      <c r="D337" s="35">
        <v>0</v>
      </c>
      <c r="E337" s="34">
        <v>3.95</v>
      </c>
      <c r="F337" s="37"/>
      <c r="G337" s="34">
        <v>2500</v>
      </c>
      <c r="H337" s="38" t="s">
        <v>1078</v>
      </c>
    </row>
    <row r="338" spans="1:8">
      <c r="A338" s="34">
        <v>30</v>
      </c>
      <c r="B338" s="34" t="s">
        <v>363</v>
      </c>
      <c r="C338" s="35">
        <f t="shared" si="16"/>
        <v>76.275000000000006</v>
      </c>
      <c r="D338" s="35">
        <v>13.5</v>
      </c>
      <c r="E338" s="34">
        <v>5.65</v>
      </c>
      <c r="F338" s="37" t="s">
        <v>1272</v>
      </c>
      <c r="G338" s="34">
        <v>2500</v>
      </c>
      <c r="H338" s="38" t="s">
        <v>1078</v>
      </c>
    </row>
    <row r="339" spans="1:8">
      <c r="A339" s="34">
        <v>40</v>
      </c>
      <c r="B339" s="34" t="s">
        <v>363</v>
      </c>
      <c r="C339" s="35">
        <f t="shared" si="16"/>
        <v>35.5</v>
      </c>
      <c r="D339" s="35">
        <v>3.55</v>
      </c>
      <c r="E339" s="35">
        <v>10</v>
      </c>
      <c r="F339" s="37" t="s">
        <v>1761</v>
      </c>
      <c r="G339" s="34">
        <v>2500</v>
      </c>
      <c r="H339" s="38" t="s">
        <v>1078</v>
      </c>
    </row>
    <row r="340" spans="1:8">
      <c r="A340" s="34">
        <v>50</v>
      </c>
      <c r="B340" s="34" t="s">
        <v>363</v>
      </c>
      <c r="C340" s="35">
        <f t="shared" si="16"/>
        <v>0</v>
      </c>
      <c r="D340" s="35">
        <v>0</v>
      </c>
      <c r="E340" s="35">
        <v>15.7</v>
      </c>
      <c r="F340" s="37"/>
      <c r="G340" s="34">
        <v>2300</v>
      </c>
      <c r="H340" s="38" t="s">
        <v>1078</v>
      </c>
    </row>
    <row r="341" spans="1:8">
      <c r="A341" s="34">
        <v>80</v>
      </c>
      <c r="B341" s="34" t="s">
        <v>363</v>
      </c>
      <c r="C341" s="35">
        <f t="shared" si="16"/>
        <v>58.4</v>
      </c>
      <c r="D341" s="35">
        <v>1.46</v>
      </c>
      <c r="E341" s="35">
        <v>40</v>
      </c>
      <c r="F341" s="37" t="s">
        <v>2221</v>
      </c>
      <c r="G341" s="34">
        <v>2300</v>
      </c>
      <c r="H341" s="38" t="s">
        <v>1078</v>
      </c>
    </row>
    <row r="342" spans="1:8">
      <c r="A342" s="34">
        <v>82</v>
      </c>
      <c r="B342" s="34" t="s">
        <v>363</v>
      </c>
      <c r="C342" s="35">
        <f t="shared" si="16"/>
        <v>34.44</v>
      </c>
      <c r="D342" s="35">
        <v>0.82</v>
      </c>
      <c r="E342" s="35">
        <v>42</v>
      </c>
      <c r="F342" s="37">
        <v>0.82</v>
      </c>
      <c r="G342" s="34">
        <v>2300</v>
      </c>
      <c r="H342" s="38" t="s">
        <v>1078</v>
      </c>
    </row>
    <row r="343" spans="1:8">
      <c r="A343" s="34">
        <v>85</v>
      </c>
      <c r="B343" s="34" t="s">
        <v>1108</v>
      </c>
      <c r="C343" s="35">
        <f t="shared" si="16"/>
        <v>19.11</v>
      </c>
      <c r="D343" s="35">
        <v>0.42</v>
      </c>
      <c r="E343" s="35">
        <v>45.5</v>
      </c>
      <c r="F343" s="37">
        <v>0.42</v>
      </c>
      <c r="G343" s="34">
        <v>2100</v>
      </c>
      <c r="H343" s="38" t="s">
        <v>1078</v>
      </c>
    </row>
    <row r="344" spans="1:8">
      <c r="A344" s="34">
        <v>88</v>
      </c>
      <c r="B344" s="34" t="s">
        <v>1108</v>
      </c>
      <c r="C344" s="35">
        <f t="shared" si="16"/>
        <v>25.970000000000002</v>
      </c>
      <c r="D344" s="35">
        <v>0.53</v>
      </c>
      <c r="E344" s="35">
        <v>49</v>
      </c>
      <c r="F344" s="37">
        <v>0.53</v>
      </c>
      <c r="G344" s="34">
        <v>2100</v>
      </c>
      <c r="H344" s="38" t="s">
        <v>1078</v>
      </c>
    </row>
    <row r="345" spans="1:8">
      <c r="A345" s="34">
        <v>90</v>
      </c>
      <c r="B345" s="34" t="s">
        <v>363</v>
      </c>
      <c r="C345" s="35">
        <f t="shared" si="16"/>
        <v>86.697000000000003</v>
      </c>
      <c r="D345" s="35">
        <v>1.71</v>
      </c>
      <c r="E345" s="35">
        <v>50.7</v>
      </c>
      <c r="F345" s="37" t="s">
        <v>1273</v>
      </c>
      <c r="G345" s="34" t="s">
        <v>261</v>
      </c>
      <c r="H345" s="38" t="s">
        <v>1078</v>
      </c>
    </row>
    <row r="346" spans="1:8">
      <c r="A346" s="34">
        <v>92</v>
      </c>
      <c r="B346" s="34" t="s">
        <v>363</v>
      </c>
      <c r="C346" s="35">
        <f t="shared" si="16"/>
        <v>25.439999999999998</v>
      </c>
      <c r="D346" s="35">
        <v>0.48</v>
      </c>
      <c r="E346" s="35">
        <v>53</v>
      </c>
      <c r="F346" s="37">
        <v>0.48</v>
      </c>
      <c r="G346" s="34">
        <v>2100</v>
      </c>
      <c r="H346" s="38" t="s">
        <v>1078</v>
      </c>
    </row>
    <row r="347" spans="1:8">
      <c r="A347" s="34">
        <v>96</v>
      </c>
      <c r="B347" s="34" t="s">
        <v>1108</v>
      </c>
      <c r="C347" s="35">
        <f t="shared" si="16"/>
        <v>30.16</v>
      </c>
      <c r="D347" s="35">
        <v>0.52</v>
      </c>
      <c r="E347" s="35">
        <v>58</v>
      </c>
      <c r="F347" s="37">
        <v>0.52</v>
      </c>
      <c r="G347" s="34">
        <v>2100</v>
      </c>
      <c r="H347" s="38" t="s">
        <v>1078</v>
      </c>
    </row>
    <row r="348" spans="1:8">
      <c r="A348" s="34">
        <v>135</v>
      </c>
      <c r="B348" s="34" t="s">
        <v>363</v>
      </c>
      <c r="C348" s="35">
        <f t="shared" si="16"/>
        <v>24.509999999999998</v>
      </c>
      <c r="D348" s="35">
        <v>0.215</v>
      </c>
      <c r="E348" s="35">
        <v>114</v>
      </c>
      <c r="F348" s="46">
        <v>0.215</v>
      </c>
      <c r="G348" s="34">
        <v>2300</v>
      </c>
      <c r="H348" s="38" t="s">
        <v>1078</v>
      </c>
    </row>
    <row r="349" spans="1:8">
      <c r="A349" s="34">
        <v>170</v>
      </c>
      <c r="B349" s="34" t="s">
        <v>363</v>
      </c>
      <c r="C349" s="35">
        <f t="shared" si="16"/>
        <v>99.550000000000011</v>
      </c>
      <c r="D349" s="35">
        <v>0.55000000000000004</v>
      </c>
      <c r="E349" s="35">
        <v>181</v>
      </c>
      <c r="F349" s="37" t="s">
        <v>1274</v>
      </c>
      <c r="G349" s="34">
        <v>2300</v>
      </c>
      <c r="H349" s="38" t="s">
        <v>1078</v>
      </c>
    </row>
    <row r="350" spans="1:8">
      <c r="A350" s="34">
        <v>185</v>
      </c>
      <c r="B350" s="34" t="s">
        <v>363</v>
      </c>
      <c r="C350" s="35">
        <f t="shared" si="16"/>
        <v>136.53</v>
      </c>
      <c r="D350" s="35">
        <v>0.61499999999999999</v>
      </c>
      <c r="E350" s="35">
        <v>222</v>
      </c>
      <c r="F350" s="46">
        <v>0.61499999999999999</v>
      </c>
      <c r="G350" s="34">
        <v>2300</v>
      </c>
      <c r="H350" s="38" t="s">
        <v>1078</v>
      </c>
    </row>
    <row r="351" spans="1:8" ht="12.75" customHeight="1">
      <c r="A351" s="122" t="s">
        <v>1275</v>
      </c>
      <c r="B351" s="122"/>
      <c r="C351" s="122"/>
      <c r="D351" s="122"/>
      <c r="E351" s="122"/>
      <c r="F351" s="122"/>
      <c r="G351" s="52"/>
      <c r="H351" s="67"/>
    </row>
    <row r="352" spans="1:8">
      <c r="A352" s="34">
        <v>16</v>
      </c>
      <c r="B352" s="34" t="s">
        <v>556</v>
      </c>
      <c r="C352" s="35">
        <f>E352*D352</f>
        <v>234.9</v>
      </c>
      <c r="D352" s="35">
        <v>145</v>
      </c>
      <c r="E352" s="35">
        <v>1.62</v>
      </c>
      <c r="F352" s="44" t="s">
        <v>1276</v>
      </c>
      <c r="G352" s="34">
        <v>990</v>
      </c>
      <c r="H352" s="38" t="s">
        <v>1078</v>
      </c>
    </row>
    <row r="353" spans="1:8">
      <c r="A353" s="34">
        <v>20</v>
      </c>
      <c r="B353" s="34" t="s">
        <v>556</v>
      </c>
      <c r="C353" s="35">
        <f>E353*D353</f>
        <v>4.4000000000000004</v>
      </c>
      <c r="D353" s="35">
        <v>1.76</v>
      </c>
      <c r="E353" s="35">
        <v>2.5</v>
      </c>
      <c r="F353" s="44" t="s">
        <v>2236</v>
      </c>
      <c r="G353" s="34">
        <v>990</v>
      </c>
      <c r="H353" s="38" t="s">
        <v>1078</v>
      </c>
    </row>
    <row r="354" spans="1:8">
      <c r="A354" s="34" t="s">
        <v>1232</v>
      </c>
      <c r="B354" s="34" t="s">
        <v>556</v>
      </c>
      <c r="C354" s="35">
        <f>E354*D354</f>
        <v>3.9</v>
      </c>
      <c r="D354" s="35">
        <v>1</v>
      </c>
      <c r="E354" s="35">
        <v>3.9</v>
      </c>
      <c r="F354" s="39" t="s">
        <v>1277</v>
      </c>
      <c r="G354" s="34">
        <v>990</v>
      </c>
      <c r="H354" s="38" t="s">
        <v>1078</v>
      </c>
    </row>
    <row r="355" spans="1:8" ht="12.75" customHeight="1">
      <c r="A355" s="122" t="s">
        <v>1278</v>
      </c>
      <c r="B355" s="122"/>
      <c r="C355" s="122"/>
      <c r="D355" s="122"/>
      <c r="E355" s="122"/>
      <c r="F355" s="122"/>
      <c r="G355" s="52"/>
      <c r="H355" s="67"/>
    </row>
    <row r="356" spans="1:8">
      <c r="A356" s="34">
        <v>80</v>
      </c>
      <c r="B356" s="34" t="s">
        <v>1279</v>
      </c>
      <c r="C356" s="35">
        <f>E356*D356</f>
        <v>11.200000000000001</v>
      </c>
      <c r="D356" s="34">
        <v>0.28000000000000003</v>
      </c>
      <c r="E356" s="35">
        <v>40</v>
      </c>
      <c r="F356" s="68">
        <v>0.28000000000000003</v>
      </c>
      <c r="G356" s="34">
        <v>900</v>
      </c>
      <c r="H356" s="38" t="s">
        <v>1078</v>
      </c>
    </row>
    <row r="357" spans="1:8">
      <c r="A357" s="34">
        <v>90</v>
      </c>
      <c r="B357" s="34" t="s">
        <v>1279</v>
      </c>
      <c r="C357" s="35">
        <f>E357*D357</f>
        <v>88.043999999999997</v>
      </c>
      <c r="D357" s="34">
        <v>1.74</v>
      </c>
      <c r="E357" s="35">
        <v>50.6</v>
      </c>
      <c r="F357" s="68" t="s">
        <v>1280</v>
      </c>
      <c r="G357" s="34">
        <v>900</v>
      </c>
      <c r="H357" s="38" t="s">
        <v>1078</v>
      </c>
    </row>
    <row r="358" spans="1:8" ht="12.75" customHeight="1">
      <c r="A358" s="122" t="s">
        <v>1281</v>
      </c>
      <c r="B358" s="122"/>
      <c r="C358" s="122"/>
      <c r="D358" s="122"/>
      <c r="E358" s="122"/>
      <c r="F358" s="122"/>
      <c r="G358" s="52"/>
      <c r="H358" s="67"/>
    </row>
    <row r="359" spans="1:8">
      <c r="A359" s="34">
        <v>22</v>
      </c>
      <c r="B359" s="34" t="s">
        <v>1282</v>
      </c>
      <c r="C359" s="35">
        <f>E359*D359</f>
        <v>56.232400000000005</v>
      </c>
      <c r="D359" s="35">
        <v>18.62</v>
      </c>
      <c r="E359" s="34">
        <v>3.02</v>
      </c>
      <c r="F359" s="37" t="s">
        <v>1283</v>
      </c>
      <c r="G359" s="34">
        <v>1300</v>
      </c>
      <c r="H359" s="38" t="s">
        <v>1078</v>
      </c>
    </row>
    <row r="360" spans="1:8">
      <c r="A360" s="34">
        <v>27</v>
      </c>
      <c r="B360" s="34" t="s">
        <v>1282</v>
      </c>
      <c r="C360" s="35">
        <f>E360*D360</f>
        <v>34.920999999999999</v>
      </c>
      <c r="D360" s="35">
        <v>7.43</v>
      </c>
      <c r="E360" s="35">
        <v>4.7</v>
      </c>
      <c r="F360" s="37" t="s">
        <v>1284</v>
      </c>
      <c r="G360" s="34">
        <v>1300</v>
      </c>
      <c r="H360" s="38" t="s">
        <v>1078</v>
      </c>
    </row>
    <row r="361" spans="1:8" ht="12.75" customHeight="1">
      <c r="A361" s="122" t="s">
        <v>1285</v>
      </c>
      <c r="B361" s="122"/>
      <c r="C361" s="122"/>
      <c r="D361" s="122"/>
      <c r="E361" s="122"/>
      <c r="F361" s="122"/>
      <c r="G361" s="52"/>
      <c r="H361" s="67"/>
    </row>
    <row r="362" spans="1:8">
      <c r="A362" s="34">
        <v>60</v>
      </c>
      <c r="B362" s="34" t="s">
        <v>1286</v>
      </c>
      <c r="C362" s="35">
        <f>E362*D362</f>
        <v>46.631999999999991</v>
      </c>
      <c r="D362" s="35">
        <v>2.0099999999999998</v>
      </c>
      <c r="E362" s="35">
        <v>23.2</v>
      </c>
      <c r="F362" s="37" t="s">
        <v>1287</v>
      </c>
      <c r="G362" s="34">
        <v>2900</v>
      </c>
      <c r="H362" s="38" t="s">
        <v>1078</v>
      </c>
    </row>
    <row r="363" spans="1:8">
      <c r="A363" s="34">
        <v>65</v>
      </c>
      <c r="B363" s="34" t="s">
        <v>1286</v>
      </c>
      <c r="C363" s="35">
        <f>E363*D363</f>
        <v>12.18</v>
      </c>
      <c r="D363" s="35">
        <v>0.42</v>
      </c>
      <c r="E363" s="35">
        <v>29</v>
      </c>
      <c r="F363" s="39">
        <v>0.42</v>
      </c>
      <c r="G363" s="34">
        <v>2900</v>
      </c>
      <c r="H363" s="38" t="s">
        <v>1078</v>
      </c>
    </row>
    <row r="364" spans="1:8">
      <c r="A364" s="34">
        <v>110</v>
      </c>
      <c r="B364" s="34" t="s">
        <v>1286</v>
      </c>
      <c r="C364" s="35">
        <f>E364</f>
        <v>35.5</v>
      </c>
      <c r="D364" s="35">
        <v>0.45</v>
      </c>
      <c r="E364" s="35">
        <v>35.5</v>
      </c>
      <c r="F364" s="48" t="s">
        <v>1288</v>
      </c>
      <c r="G364" s="34">
        <v>2900</v>
      </c>
      <c r="H364" s="38" t="s">
        <v>12</v>
      </c>
    </row>
    <row r="365" spans="1:8">
      <c r="A365" s="34">
        <v>125</v>
      </c>
      <c r="B365" s="34" t="s">
        <v>1286</v>
      </c>
      <c r="C365" s="35">
        <f>E365*D365</f>
        <v>18.212399999999999</v>
      </c>
      <c r="D365" s="35">
        <v>0.18</v>
      </c>
      <c r="E365" s="35">
        <v>101.18</v>
      </c>
      <c r="F365" s="69">
        <v>0.18</v>
      </c>
      <c r="G365" s="34">
        <v>2900</v>
      </c>
      <c r="H365" s="38" t="s">
        <v>12</v>
      </c>
    </row>
    <row r="366" spans="1:8" ht="12.75" customHeight="1">
      <c r="A366" s="122" t="s">
        <v>1289</v>
      </c>
      <c r="B366" s="122"/>
      <c r="C366" s="122"/>
      <c r="D366" s="122"/>
      <c r="E366" s="122"/>
      <c r="F366" s="122"/>
      <c r="G366" s="52"/>
      <c r="H366" s="67"/>
    </row>
    <row r="367" spans="1:8">
      <c r="A367" s="34">
        <v>24</v>
      </c>
      <c r="B367" s="34" t="s">
        <v>1290</v>
      </c>
      <c r="C367" s="35">
        <f>E367*D367</f>
        <v>91.8</v>
      </c>
      <c r="D367" s="35">
        <v>25.5</v>
      </c>
      <c r="E367" s="35">
        <v>3.6</v>
      </c>
      <c r="F367" s="69" t="s">
        <v>2206</v>
      </c>
      <c r="G367" s="34">
        <v>800</v>
      </c>
      <c r="H367" s="38" t="s">
        <v>12</v>
      </c>
    </row>
    <row r="368" spans="1:8">
      <c r="A368" s="34">
        <v>30</v>
      </c>
      <c r="B368" s="34" t="s">
        <v>1290</v>
      </c>
      <c r="C368" s="35">
        <f>E368*D368</f>
        <v>95.54</v>
      </c>
      <c r="D368" s="35">
        <v>17</v>
      </c>
      <c r="E368" s="35">
        <v>5.62</v>
      </c>
      <c r="F368" s="69" t="s">
        <v>2207</v>
      </c>
      <c r="G368" s="34">
        <v>800</v>
      </c>
      <c r="H368" s="38" t="s">
        <v>12</v>
      </c>
    </row>
    <row r="369" spans="1:8">
      <c r="A369" s="34">
        <v>50</v>
      </c>
      <c r="B369" s="34" t="s">
        <v>1290</v>
      </c>
      <c r="C369" s="35">
        <f>E369*D369</f>
        <v>6.3959999999999999</v>
      </c>
      <c r="D369" s="35">
        <v>0.41</v>
      </c>
      <c r="E369" s="35">
        <v>15.6</v>
      </c>
      <c r="F369" s="69">
        <v>0.41</v>
      </c>
      <c r="G369" s="34">
        <v>800</v>
      </c>
      <c r="H369" s="38" t="s">
        <v>12</v>
      </c>
    </row>
    <row r="370" spans="1:8">
      <c r="A370" s="34">
        <v>56</v>
      </c>
      <c r="B370" s="34" t="s">
        <v>1290</v>
      </c>
      <c r="C370" s="35">
        <f>E370*D370</f>
        <v>19.600000000000001</v>
      </c>
      <c r="D370" s="35">
        <v>1</v>
      </c>
      <c r="E370" s="35">
        <v>19.600000000000001</v>
      </c>
      <c r="F370" s="69" t="s">
        <v>1291</v>
      </c>
      <c r="G370" s="34">
        <v>800</v>
      </c>
      <c r="H370" s="38" t="s">
        <v>12</v>
      </c>
    </row>
    <row r="371" spans="1:8" ht="12.75" customHeight="1">
      <c r="A371" s="122" t="s">
        <v>1292</v>
      </c>
      <c r="B371" s="122"/>
      <c r="C371" s="122"/>
      <c r="D371" s="122"/>
      <c r="E371" s="122"/>
      <c r="F371" s="122"/>
      <c r="G371" s="52"/>
      <c r="H371" s="67"/>
    </row>
    <row r="372" spans="1:8">
      <c r="A372" s="34" t="s">
        <v>1217</v>
      </c>
      <c r="B372" s="34" t="s">
        <v>1055</v>
      </c>
      <c r="C372" s="35">
        <f t="shared" ref="C372:C385" si="17">E372*D372</f>
        <v>0</v>
      </c>
      <c r="D372" s="35">
        <v>1.56</v>
      </c>
      <c r="E372" s="35"/>
      <c r="F372" s="69" t="s">
        <v>1293</v>
      </c>
      <c r="G372" s="34" t="s">
        <v>261</v>
      </c>
      <c r="H372" s="38" t="s">
        <v>12</v>
      </c>
    </row>
    <row r="373" spans="1:8">
      <c r="A373" s="34">
        <v>18</v>
      </c>
      <c r="B373" s="34" t="s">
        <v>1294</v>
      </c>
      <c r="C373" s="35">
        <f t="shared" si="17"/>
        <v>0</v>
      </c>
      <c r="D373" s="35">
        <v>8.52</v>
      </c>
      <c r="E373" s="35"/>
      <c r="F373" s="69" t="s">
        <v>1295</v>
      </c>
      <c r="G373" s="34" t="s">
        <v>261</v>
      </c>
      <c r="H373" s="38" t="s">
        <v>12</v>
      </c>
    </row>
    <row r="374" spans="1:8">
      <c r="A374" s="34">
        <v>20</v>
      </c>
      <c r="B374" s="34" t="s">
        <v>264</v>
      </c>
      <c r="C374" s="35">
        <f t="shared" si="17"/>
        <v>59.625</v>
      </c>
      <c r="D374" s="35">
        <v>23.85</v>
      </c>
      <c r="E374" s="35">
        <v>2.5</v>
      </c>
      <c r="F374" s="69" t="s">
        <v>1296</v>
      </c>
      <c r="G374" s="34">
        <v>500</v>
      </c>
      <c r="H374" s="38" t="s">
        <v>12</v>
      </c>
    </row>
    <row r="375" spans="1:8" ht="22.5">
      <c r="A375" s="34">
        <v>20</v>
      </c>
      <c r="B375" s="34" t="s">
        <v>1297</v>
      </c>
      <c r="C375" s="35">
        <f t="shared" si="17"/>
        <v>5</v>
      </c>
      <c r="D375" s="35">
        <v>2</v>
      </c>
      <c r="E375" s="35">
        <v>2.5</v>
      </c>
      <c r="F375" s="70">
        <v>2</v>
      </c>
      <c r="G375" s="34" t="s">
        <v>261</v>
      </c>
      <c r="H375" s="38" t="s">
        <v>12</v>
      </c>
    </row>
    <row r="376" spans="1:8">
      <c r="A376" s="34">
        <v>22</v>
      </c>
      <c r="B376" s="34" t="s">
        <v>1298</v>
      </c>
      <c r="C376" s="35">
        <f t="shared" si="17"/>
        <v>6.5750999999999991</v>
      </c>
      <c r="D376" s="35">
        <v>2.17</v>
      </c>
      <c r="E376" s="35">
        <v>3.03</v>
      </c>
      <c r="F376" s="48" t="s">
        <v>1299</v>
      </c>
      <c r="G376" s="34" t="s">
        <v>261</v>
      </c>
      <c r="H376" s="38" t="s">
        <v>12</v>
      </c>
    </row>
    <row r="377" spans="1:8">
      <c r="A377" s="34">
        <v>26</v>
      </c>
      <c r="B377" s="34" t="s">
        <v>1300</v>
      </c>
      <c r="C377" s="35">
        <f t="shared" si="17"/>
        <v>4.22</v>
      </c>
      <c r="D377" s="35">
        <v>1</v>
      </c>
      <c r="E377" s="35">
        <v>4.22</v>
      </c>
      <c r="F377" s="44">
        <v>1</v>
      </c>
      <c r="G377" s="34">
        <v>500</v>
      </c>
      <c r="H377" s="38" t="s">
        <v>12</v>
      </c>
    </row>
    <row r="378" spans="1:8">
      <c r="A378" s="34">
        <v>27</v>
      </c>
      <c r="B378" s="34" t="s">
        <v>1301</v>
      </c>
      <c r="C378" s="35">
        <f t="shared" si="17"/>
        <v>6.3450000000000006</v>
      </c>
      <c r="D378" s="35">
        <v>1.35</v>
      </c>
      <c r="E378" s="35">
        <v>4.7</v>
      </c>
      <c r="F378" s="69">
        <v>1.35</v>
      </c>
      <c r="G378" s="34">
        <v>3500</v>
      </c>
      <c r="H378" s="38" t="s">
        <v>12</v>
      </c>
    </row>
    <row r="379" spans="1:8">
      <c r="A379" s="34">
        <v>28</v>
      </c>
      <c r="B379" s="34" t="s">
        <v>1302</v>
      </c>
      <c r="C379" s="35">
        <f t="shared" si="17"/>
        <v>4.2252000000000001</v>
      </c>
      <c r="D379" s="35">
        <v>0.84</v>
      </c>
      <c r="E379" s="34">
        <v>5.03</v>
      </c>
      <c r="F379" s="69">
        <v>0.84</v>
      </c>
      <c r="G379" s="34" t="s">
        <v>261</v>
      </c>
      <c r="H379" s="38" t="s">
        <v>12</v>
      </c>
    </row>
    <row r="380" spans="1:8">
      <c r="A380" s="34">
        <v>28</v>
      </c>
      <c r="B380" s="34" t="s">
        <v>1303</v>
      </c>
      <c r="C380" s="35">
        <f t="shared" si="17"/>
        <v>5.8347999999999995</v>
      </c>
      <c r="D380" s="35">
        <v>1.1599999999999999</v>
      </c>
      <c r="E380" s="34">
        <v>5.03</v>
      </c>
      <c r="F380" s="69">
        <v>1.1599999999999999</v>
      </c>
      <c r="G380" s="34">
        <v>3500</v>
      </c>
      <c r="H380" s="38" t="s">
        <v>1078</v>
      </c>
    </row>
    <row r="381" spans="1:8">
      <c r="A381" s="34" t="s">
        <v>1235</v>
      </c>
      <c r="B381" s="34" t="s">
        <v>1058</v>
      </c>
      <c r="C381" s="35">
        <f t="shared" si="17"/>
        <v>20.824200000000001</v>
      </c>
      <c r="D381" s="35">
        <v>4.1399999999999997</v>
      </c>
      <c r="E381" s="34">
        <v>5.03</v>
      </c>
      <c r="F381" s="69" t="s">
        <v>1304</v>
      </c>
      <c r="G381" s="34" t="s">
        <v>261</v>
      </c>
      <c r="H381" s="38" t="s">
        <v>1078</v>
      </c>
    </row>
    <row r="382" spans="1:8">
      <c r="A382" s="34">
        <v>30</v>
      </c>
      <c r="B382" s="34" t="s">
        <v>1305</v>
      </c>
      <c r="C382" s="35">
        <f t="shared" si="17"/>
        <v>79.38</v>
      </c>
      <c r="D382" s="35">
        <v>13.23</v>
      </c>
      <c r="E382" s="35">
        <v>6</v>
      </c>
      <c r="F382" s="48" t="s">
        <v>1306</v>
      </c>
      <c r="G382" s="34">
        <v>5500</v>
      </c>
      <c r="H382" s="38" t="s">
        <v>1078</v>
      </c>
    </row>
    <row r="383" spans="1:8">
      <c r="A383" s="34">
        <v>30</v>
      </c>
      <c r="B383" s="34" t="s">
        <v>259</v>
      </c>
      <c r="C383" s="35">
        <f t="shared" si="17"/>
        <v>8.2200000000000006</v>
      </c>
      <c r="D383" s="35">
        <v>1.37</v>
      </c>
      <c r="E383" s="35">
        <v>6</v>
      </c>
      <c r="F383" s="48">
        <v>1.37</v>
      </c>
      <c r="G383" s="34">
        <v>2500</v>
      </c>
      <c r="H383" s="38" t="s">
        <v>1078</v>
      </c>
    </row>
    <row r="384" spans="1:8">
      <c r="A384" s="34">
        <v>32</v>
      </c>
      <c r="B384" s="34" t="s">
        <v>1307</v>
      </c>
      <c r="C384" s="35">
        <f t="shared" si="17"/>
        <v>2.3800000000000003</v>
      </c>
      <c r="D384" s="35">
        <v>0.34</v>
      </c>
      <c r="E384" s="35">
        <v>7</v>
      </c>
      <c r="F384" s="69">
        <v>0.34</v>
      </c>
      <c r="G384" s="34">
        <v>3500</v>
      </c>
      <c r="H384" s="38" t="s">
        <v>1078</v>
      </c>
    </row>
    <row r="385" spans="1:8" ht="22.5">
      <c r="A385" s="34">
        <v>32</v>
      </c>
      <c r="B385" s="34" t="s">
        <v>1308</v>
      </c>
      <c r="C385" s="35">
        <f t="shared" si="17"/>
        <v>11.968000000000002</v>
      </c>
      <c r="D385" s="35">
        <v>1.87</v>
      </c>
      <c r="E385" s="34">
        <v>6.4</v>
      </c>
      <c r="F385" s="69" t="s">
        <v>1309</v>
      </c>
      <c r="G385" s="34">
        <v>900</v>
      </c>
      <c r="H385" s="38" t="s">
        <v>1078</v>
      </c>
    </row>
    <row r="386" spans="1:8">
      <c r="A386" s="34">
        <v>32</v>
      </c>
      <c r="B386" s="34" t="s">
        <v>1310</v>
      </c>
      <c r="C386" s="35"/>
      <c r="D386" s="35">
        <v>1.34</v>
      </c>
      <c r="E386" s="35"/>
      <c r="F386" s="69">
        <v>1.34</v>
      </c>
      <c r="G386" s="34">
        <v>2900</v>
      </c>
      <c r="H386" s="38" t="s">
        <v>1078</v>
      </c>
    </row>
    <row r="387" spans="1:8">
      <c r="A387" s="34" t="s">
        <v>1155</v>
      </c>
      <c r="B387" s="34" t="s">
        <v>1311</v>
      </c>
      <c r="C387" s="35"/>
      <c r="D387" s="35"/>
      <c r="E387" s="35"/>
      <c r="F387" s="69" t="s">
        <v>1312</v>
      </c>
      <c r="G387" s="34" t="s">
        <v>261</v>
      </c>
      <c r="H387" s="38" t="s">
        <v>1078</v>
      </c>
    </row>
    <row r="388" spans="1:8">
      <c r="A388" s="34" t="s">
        <v>1237</v>
      </c>
      <c r="B388" s="34" t="s">
        <v>1313</v>
      </c>
      <c r="C388" s="35">
        <f>E388*D388</f>
        <v>6.4</v>
      </c>
      <c r="D388" s="35">
        <v>0.64</v>
      </c>
      <c r="E388" s="35">
        <v>10</v>
      </c>
      <c r="F388" s="69" t="s">
        <v>1314</v>
      </c>
      <c r="G388" s="34" t="s">
        <v>261</v>
      </c>
      <c r="H388" s="38" t="s">
        <v>1078</v>
      </c>
    </row>
    <row r="389" spans="1:8">
      <c r="A389" s="34">
        <v>40</v>
      </c>
      <c r="B389" s="34" t="s">
        <v>1315</v>
      </c>
      <c r="C389" s="35"/>
      <c r="D389" s="35">
        <v>0.4</v>
      </c>
      <c r="E389" s="35">
        <v>10</v>
      </c>
      <c r="F389" s="69">
        <v>0.4</v>
      </c>
      <c r="G389" s="34" t="s">
        <v>261</v>
      </c>
      <c r="H389" s="38"/>
    </row>
    <row r="390" spans="1:8">
      <c r="A390" s="34">
        <v>42</v>
      </c>
      <c r="B390" s="34" t="s">
        <v>1316</v>
      </c>
      <c r="C390" s="35">
        <f t="shared" ref="C390:C397" si="18">E390*D390</f>
        <v>4.1837999999999997</v>
      </c>
      <c r="D390" s="35">
        <v>0.38</v>
      </c>
      <c r="E390" s="34">
        <v>11.01</v>
      </c>
      <c r="F390" s="48">
        <v>0.38</v>
      </c>
      <c r="G390" s="34" t="s">
        <v>261</v>
      </c>
      <c r="H390" s="38"/>
    </row>
    <row r="391" spans="1:8">
      <c r="A391" s="34">
        <v>43</v>
      </c>
      <c r="B391" s="34" t="s">
        <v>1317</v>
      </c>
      <c r="C391" s="35">
        <f t="shared" si="18"/>
        <v>12</v>
      </c>
      <c r="D391" s="35">
        <v>1</v>
      </c>
      <c r="E391" s="35">
        <v>12</v>
      </c>
      <c r="F391" s="70">
        <v>1</v>
      </c>
      <c r="G391" s="34" t="s">
        <v>261</v>
      </c>
      <c r="H391" s="38" t="s">
        <v>12</v>
      </c>
    </row>
    <row r="392" spans="1:8">
      <c r="A392" s="34">
        <v>45</v>
      </c>
      <c r="B392" s="34" t="s">
        <v>1315</v>
      </c>
      <c r="C392" s="35">
        <f t="shared" si="18"/>
        <v>5.33</v>
      </c>
      <c r="D392" s="35">
        <v>0.41</v>
      </c>
      <c r="E392" s="35">
        <v>13</v>
      </c>
      <c r="F392" s="69">
        <v>0.41</v>
      </c>
      <c r="G392" s="34" t="s">
        <v>261</v>
      </c>
      <c r="H392" s="38"/>
    </row>
    <row r="393" spans="1:8">
      <c r="A393" s="34">
        <v>50</v>
      </c>
      <c r="B393" s="34" t="s">
        <v>1315</v>
      </c>
      <c r="C393" s="35">
        <f t="shared" si="18"/>
        <v>6.24</v>
      </c>
      <c r="D393" s="35">
        <v>0.4</v>
      </c>
      <c r="E393" s="35">
        <v>15.6</v>
      </c>
      <c r="F393" s="69">
        <v>0.38500000000000001</v>
      </c>
      <c r="G393" s="34" t="s">
        <v>261</v>
      </c>
      <c r="H393" s="38"/>
    </row>
    <row r="394" spans="1:8">
      <c r="A394" s="34">
        <v>50</v>
      </c>
      <c r="B394" s="34" t="s">
        <v>1318</v>
      </c>
      <c r="C394" s="35">
        <f t="shared" si="18"/>
        <v>45.863999999999997</v>
      </c>
      <c r="D394" s="35">
        <v>2.94</v>
      </c>
      <c r="E394" s="35">
        <v>15.6</v>
      </c>
      <c r="F394" s="39">
        <v>2.94</v>
      </c>
      <c r="G394" s="34" t="s">
        <v>261</v>
      </c>
      <c r="H394" s="38" t="s">
        <v>12</v>
      </c>
    </row>
    <row r="395" spans="1:8">
      <c r="A395" s="34">
        <v>58</v>
      </c>
      <c r="B395" s="34" t="s">
        <v>1319</v>
      </c>
      <c r="C395" s="35">
        <f t="shared" si="18"/>
        <v>19.285</v>
      </c>
      <c r="D395" s="35">
        <v>0.95</v>
      </c>
      <c r="E395" s="35">
        <v>20.3</v>
      </c>
      <c r="F395" s="48">
        <v>0.95</v>
      </c>
      <c r="G395" s="34" t="s">
        <v>261</v>
      </c>
      <c r="H395" s="38" t="s">
        <v>12</v>
      </c>
    </row>
    <row r="396" spans="1:8">
      <c r="A396" s="34">
        <v>60</v>
      </c>
      <c r="B396" s="34" t="s">
        <v>1320</v>
      </c>
      <c r="C396" s="35">
        <f t="shared" si="18"/>
        <v>20.587500000000002</v>
      </c>
      <c r="D396" s="35">
        <v>0.91500000000000004</v>
      </c>
      <c r="E396" s="35">
        <v>22.5</v>
      </c>
      <c r="F396" s="48">
        <v>0.91500000000000004</v>
      </c>
      <c r="G396" s="34" t="s">
        <v>261</v>
      </c>
      <c r="H396" s="38" t="s">
        <v>12</v>
      </c>
    </row>
    <row r="397" spans="1:8">
      <c r="A397" s="34">
        <v>65</v>
      </c>
      <c r="B397" s="34" t="s">
        <v>1321</v>
      </c>
      <c r="C397" s="35">
        <f t="shared" si="18"/>
        <v>0</v>
      </c>
      <c r="D397" s="35">
        <v>0.5</v>
      </c>
      <c r="E397" s="35"/>
      <c r="F397" s="48">
        <v>0.5</v>
      </c>
      <c r="G397" s="34" t="s">
        <v>261</v>
      </c>
      <c r="H397" s="38" t="s">
        <v>12</v>
      </c>
    </row>
    <row r="398" spans="1:8">
      <c r="A398" s="34">
        <v>71</v>
      </c>
      <c r="B398" s="34" t="s">
        <v>1322</v>
      </c>
      <c r="C398" s="35">
        <v>58.5</v>
      </c>
      <c r="D398" s="35">
        <v>1.75</v>
      </c>
      <c r="E398" s="35"/>
      <c r="F398" s="48">
        <v>1.75</v>
      </c>
      <c r="G398" s="34" t="s">
        <v>261</v>
      </c>
      <c r="H398" s="38" t="s">
        <v>12</v>
      </c>
    </row>
    <row r="399" spans="1:8">
      <c r="A399" s="34">
        <v>80</v>
      </c>
      <c r="B399" s="34" t="s">
        <v>1323</v>
      </c>
      <c r="C399" s="35">
        <f>E399*D399</f>
        <v>56</v>
      </c>
      <c r="D399" s="35">
        <v>1.4</v>
      </c>
      <c r="E399" s="35">
        <v>40</v>
      </c>
      <c r="F399" s="48" t="s">
        <v>1324</v>
      </c>
      <c r="G399" s="34">
        <v>3500</v>
      </c>
      <c r="H399" s="38" t="s">
        <v>12</v>
      </c>
    </row>
    <row r="400" spans="1:8">
      <c r="A400" s="34" t="s">
        <v>1325</v>
      </c>
      <c r="B400" s="34" t="s">
        <v>1326</v>
      </c>
      <c r="C400" s="35">
        <f>E400*D400</f>
        <v>50.839999999999996</v>
      </c>
      <c r="D400" s="35">
        <v>1.24</v>
      </c>
      <c r="E400" s="35">
        <v>41</v>
      </c>
      <c r="F400" s="48">
        <v>1.24</v>
      </c>
      <c r="G400" s="34">
        <v>2200</v>
      </c>
      <c r="H400" s="38" t="s">
        <v>12</v>
      </c>
    </row>
    <row r="401" spans="1:8" ht="11.25" customHeight="1">
      <c r="A401" s="34">
        <v>140</v>
      </c>
      <c r="B401" s="34" t="s">
        <v>1308</v>
      </c>
      <c r="C401" s="35">
        <f>E401*D401</f>
        <v>45.900000000000006</v>
      </c>
      <c r="D401" s="35">
        <v>0.375</v>
      </c>
      <c r="E401" s="35">
        <v>122.4</v>
      </c>
      <c r="F401" s="69" t="s">
        <v>1327</v>
      </c>
      <c r="G401" s="34" t="s">
        <v>261</v>
      </c>
      <c r="H401" s="38" t="s">
        <v>12</v>
      </c>
    </row>
    <row r="402" spans="1:8">
      <c r="A402" s="34">
        <v>145</v>
      </c>
      <c r="B402" s="34" t="s">
        <v>1328</v>
      </c>
      <c r="C402" s="35">
        <f>E402*D402</f>
        <v>157.524</v>
      </c>
      <c r="D402" s="40">
        <v>1.2</v>
      </c>
      <c r="E402" s="34">
        <v>131.27000000000001</v>
      </c>
      <c r="F402" s="69" t="s">
        <v>1329</v>
      </c>
      <c r="G402" s="34">
        <v>2500</v>
      </c>
      <c r="H402" s="38" t="s">
        <v>12</v>
      </c>
    </row>
  </sheetData>
  <mergeCells count="14">
    <mergeCell ref="A1:H1"/>
    <mergeCell ref="A2:H2"/>
    <mergeCell ref="A4:F4"/>
    <mergeCell ref="A67:F67"/>
    <mergeCell ref="A223:F223"/>
    <mergeCell ref="I3:K3"/>
    <mergeCell ref="A361:F361"/>
    <mergeCell ref="A366:F366"/>
    <mergeCell ref="A371:F371"/>
    <mergeCell ref="A305:F305"/>
    <mergeCell ref="A336:F336"/>
    <mergeCell ref="A351:F351"/>
    <mergeCell ref="A355:F355"/>
    <mergeCell ref="A358:F358"/>
  </mergeCells>
  <hyperlinks>
    <hyperlink ref="I3" location="ОГЛАВЛЕНИЕ!A1" display="ВОЗВРАТ К ОГЛАВЛЕНИЮ" xr:uid="{00000000-0004-0000-0500-000000000000}"/>
    <hyperlink ref="I3:K3" location="ОГЛАВЛЕНИЕ!A1" display="ВОЗВРАТ К ОГЛАВЛЕНИЮ" xr:uid="{00000000-0004-0000-0500-000001000000}"/>
  </hyperlinks>
  <pageMargins left="0.74791666666666701" right="0.64027777777777795" top="0.22986111111111099" bottom="0.3" header="0.511811023622047" footer="0.511811023622047"/>
  <pageSetup paperSize="9" scale="8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K737"/>
  <sheetViews>
    <sheetView zoomScaleNormal="100" workbookViewId="0">
      <pane ySplit="3" topLeftCell="A4" activePane="bottomLeft" state="frozen"/>
      <selection pane="bottomLeft" activeCell="I3" sqref="I3:K3"/>
    </sheetView>
  </sheetViews>
  <sheetFormatPr defaultColWidth="11.42578125" defaultRowHeight="11.25"/>
  <cols>
    <col min="1" max="1" width="8.140625" style="1" customWidth="1"/>
    <col min="2" max="2" width="12.140625" style="1" customWidth="1"/>
    <col min="3" max="3" width="6.42578125" style="1" customWidth="1"/>
    <col min="4" max="4" width="6.42578125" style="2" customWidth="1"/>
    <col min="5" max="5" width="7.28515625" style="2" customWidth="1"/>
    <col min="6" max="6" width="49.85546875" style="4" customWidth="1"/>
    <col min="7" max="7" width="7.7109375" style="1" customWidth="1"/>
    <col min="8" max="8" width="8.85546875" style="1" customWidth="1"/>
    <col min="9" max="16384" width="11.42578125" style="7"/>
  </cols>
  <sheetData>
    <row r="1" spans="1:11" ht="48.75" customHeight="1">
      <c r="A1" s="126" t="s">
        <v>1128</v>
      </c>
      <c r="B1" s="126"/>
      <c r="C1" s="126"/>
      <c r="D1" s="126"/>
      <c r="E1" s="126"/>
      <c r="F1" s="126"/>
      <c r="G1" s="126"/>
      <c r="H1" s="126"/>
    </row>
    <row r="2" spans="1:11" ht="22.5" customHeight="1">
      <c r="A2" s="127" t="s">
        <v>1129</v>
      </c>
      <c r="B2" s="127"/>
      <c r="C2" s="127"/>
      <c r="D2" s="127"/>
      <c r="E2" s="127"/>
      <c r="F2" s="127"/>
      <c r="G2" s="127"/>
      <c r="H2" s="127"/>
    </row>
    <row r="3" spans="1:11" ht="22.5">
      <c r="A3" s="32" t="s">
        <v>0</v>
      </c>
      <c r="B3" s="32" t="s">
        <v>1</v>
      </c>
      <c r="C3" s="32" t="s">
        <v>2</v>
      </c>
      <c r="D3" s="32" t="s">
        <v>3</v>
      </c>
      <c r="E3" s="71" t="s">
        <v>4</v>
      </c>
      <c r="F3" s="72" t="s">
        <v>5</v>
      </c>
      <c r="G3" s="32" t="s">
        <v>1070</v>
      </c>
      <c r="H3" s="32"/>
      <c r="I3" s="129" t="s">
        <v>2296</v>
      </c>
      <c r="J3" s="129"/>
      <c r="K3" s="129"/>
    </row>
    <row r="4" spans="1:11" ht="12.75" customHeight="1">
      <c r="A4" s="122" t="s">
        <v>1330</v>
      </c>
      <c r="B4" s="122"/>
      <c r="C4" s="122"/>
      <c r="D4" s="122"/>
      <c r="E4" s="122"/>
      <c r="F4" s="122"/>
      <c r="G4" s="52"/>
      <c r="H4" s="67"/>
    </row>
    <row r="5" spans="1:11" ht="22.5">
      <c r="A5" s="34">
        <v>30</v>
      </c>
      <c r="B5" s="34" t="s">
        <v>1331</v>
      </c>
      <c r="C5" s="35">
        <f t="shared" ref="C5:C9" si="0">D5*E5</f>
        <v>202.10050000000004</v>
      </c>
      <c r="D5" s="35">
        <v>35.770000000000003</v>
      </c>
      <c r="E5" s="35">
        <v>5.65</v>
      </c>
      <c r="F5" s="37" t="s">
        <v>1751</v>
      </c>
      <c r="G5" s="34">
        <v>350</v>
      </c>
      <c r="H5" s="38" t="s">
        <v>1078</v>
      </c>
    </row>
    <row r="6" spans="1:11">
      <c r="A6" s="34">
        <v>42</v>
      </c>
      <c r="B6" s="34" t="s">
        <v>1331</v>
      </c>
      <c r="C6" s="35">
        <f t="shared" si="0"/>
        <v>22</v>
      </c>
      <c r="D6" s="35">
        <v>2</v>
      </c>
      <c r="E6" s="35">
        <v>11</v>
      </c>
      <c r="F6" s="37">
        <v>2</v>
      </c>
      <c r="G6" s="34">
        <v>350</v>
      </c>
      <c r="H6" s="38" t="s">
        <v>1078</v>
      </c>
    </row>
    <row r="7" spans="1:11">
      <c r="A7" s="34">
        <v>75</v>
      </c>
      <c r="B7" s="34" t="s">
        <v>1331</v>
      </c>
      <c r="C7" s="35">
        <f t="shared" si="0"/>
        <v>74.103199999999987</v>
      </c>
      <c r="D7" s="35">
        <v>2.11</v>
      </c>
      <c r="E7" s="35">
        <v>35.119999999999997</v>
      </c>
      <c r="F7" s="37" t="s">
        <v>1332</v>
      </c>
      <c r="G7" s="34">
        <v>350</v>
      </c>
      <c r="H7" s="38" t="s">
        <v>1078</v>
      </c>
    </row>
    <row r="8" spans="1:11">
      <c r="A8" s="34">
        <v>56</v>
      </c>
      <c r="B8" s="34" t="s">
        <v>1333</v>
      </c>
      <c r="C8" s="35">
        <f t="shared" si="0"/>
        <v>25.872000000000003</v>
      </c>
      <c r="D8" s="35">
        <v>1.32</v>
      </c>
      <c r="E8" s="35">
        <v>19.600000000000001</v>
      </c>
      <c r="F8" s="37">
        <v>1.32</v>
      </c>
      <c r="G8" s="34">
        <v>390</v>
      </c>
      <c r="H8" s="38" t="s">
        <v>1078</v>
      </c>
    </row>
    <row r="9" spans="1:11">
      <c r="A9" s="34">
        <v>65</v>
      </c>
      <c r="B9" s="34" t="s">
        <v>1331</v>
      </c>
      <c r="C9" s="35">
        <f t="shared" si="0"/>
        <v>21.647999999999996</v>
      </c>
      <c r="D9" s="35">
        <v>0.82</v>
      </c>
      <c r="E9" s="35">
        <v>26.4</v>
      </c>
      <c r="F9" s="39">
        <v>0.82</v>
      </c>
      <c r="G9" s="34">
        <v>350</v>
      </c>
      <c r="H9" s="38" t="s">
        <v>1078</v>
      </c>
    </row>
    <row r="10" spans="1:11" ht="12.75" customHeight="1">
      <c r="A10" s="122" t="s">
        <v>1334</v>
      </c>
      <c r="B10" s="122"/>
      <c r="C10" s="122"/>
      <c r="D10" s="122"/>
      <c r="E10" s="122"/>
      <c r="F10" s="122"/>
      <c r="G10" s="52"/>
      <c r="H10" s="67"/>
    </row>
    <row r="11" spans="1:11">
      <c r="A11" s="34" t="s">
        <v>1335</v>
      </c>
      <c r="B11" s="34" t="s">
        <v>198</v>
      </c>
      <c r="C11" s="35">
        <v>10</v>
      </c>
      <c r="D11" s="35">
        <f>C11/E11</f>
        <v>1666.6666666666667</v>
      </c>
      <c r="E11" s="35">
        <v>6.0000000000000001E-3</v>
      </c>
      <c r="F11" s="37" t="s">
        <v>1336</v>
      </c>
      <c r="G11" s="34">
        <v>30</v>
      </c>
      <c r="H11" s="38" t="s">
        <v>1337</v>
      </c>
    </row>
    <row r="12" spans="1:11">
      <c r="A12" s="34" t="s">
        <v>1214</v>
      </c>
      <c r="B12" s="34" t="s">
        <v>198</v>
      </c>
      <c r="C12" s="35">
        <f>E12*D12</f>
        <v>50.4</v>
      </c>
      <c r="D12" s="35">
        <v>900</v>
      </c>
      <c r="E12" s="40">
        <v>5.6000000000000001E-2</v>
      </c>
      <c r="F12" s="37" t="s">
        <v>1338</v>
      </c>
      <c r="G12" s="34">
        <v>50</v>
      </c>
      <c r="H12" s="38" t="s">
        <v>1337</v>
      </c>
    </row>
    <row r="13" spans="1:11">
      <c r="A13" s="34" t="s">
        <v>1339</v>
      </c>
      <c r="B13" s="34" t="s">
        <v>198</v>
      </c>
      <c r="C13" s="35">
        <f>E13*D13</f>
        <v>14.030000000000001</v>
      </c>
      <c r="D13" s="35">
        <v>140.30000000000001</v>
      </c>
      <c r="E13" s="40">
        <v>0.1</v>
      </c>
      <c r="F13" s="37" t="s">
        <v>1723</v>
      </c>
      <c r="G13" s="34">
        <v>80</v>
      </c>
      <c r="H13" s="38" t="s">
        <v>1337</v>
      </c>
    </row>
    <row r="14" spans="1:11">
      <c r="A14" s="34" t="s">
        <v>1215</v>
      </c>
      <c r="B14" s="34" t="s">
        <v>198</v>
      </c>
      <c r="C14" s="35">
        <f>E14*D14</f>
        <v>109.044</v>
      </c>
      <c r="D14" s="35">
        <v>699</v>
      </c>
      <c r="E14" s="40">
        <v>0.156</v>
      </c>
      <c r="F14" s="37" t="s">
        <v>1767</v>
      </c>
      <c r="G14" s="34">
        <v>100</v>
      </c>
      <c r="H14" s="38" t="s">
        <v>1337</v>
      </c>
    </row>
    <row r="15" spans="1:11">
      <c r="A15" s="34">
        <v>6</v>
      </c>
      <c r="B15" s="34" t="s">
        <v>198</v>
      </c>
      <c r="C15" s="35">
        <f>E15*D15</f>
        <v>2.9925000000000002</v>
      </c>
      <c r="D15" s="35">
        <v>13.3</v>
      </c>
      <c r="E15" s="40">
        <v>0.22500000000000001</v>
      </c>
      <c r="F15" s="37" t="s">
        <v>1836</v>
      </c>
      <c r="G15" s="34">
        <v>120</v>
      </c>
      <c r="H15" s="38" t="s">
        <v>1340</v>
      </c>
    </row>
    <row r="16" spans="1:11">
      <c r="A16" s="34">
        <v>6</v>
      </c>
      <c r="B16" s="34" t="s">
        <v>198</v>
      </c>
      <c r="C16" s="35">
        <f>E16*D16</f>
        <v>150.75</v>
      </c>
      <c r="D16" s="35">
        <v>670</v>
      </c>
      <c r="E16" s="40">
        <v>0.22500000000000001</v>
      </c>
      <c r="F16" s="37" t="s">
        <v>1786</v>
      </c>
      <c r="G16" s="34">
        <v>120</v>
      </c>
      <c r="H16" s="38" t="s">
        <v>1340</v>
      </c>
    </row>
    <row r="17" spans="1:8">
      <c r="A17" s="34" t="s">
        <v>1220</v>
      </c>
      <c r="B17" s="34" t="s">
        <v>198</v>
      </c>
      <c r="C17" s="35">
        <f>D17*E17</f>
        <v>41.6</v>
      </c>
      <c r="D17" s="35">
        <v>104</v>
      </c>
      <c r="E17" s="41">
        <v>0.4</v>
      </c>
      <c r="F17" s="37" t="s">
        <v>1837</v>
      </c>
      <c r="G17" s="34">
        <v>250</v>
      </c>
      <c r="H17" s="38" t="s">
        <v>1337</v>
      </c>
    </row>
    <row r="18" spans="1:8" ht="22.5">
      <c r="A18" s="34">
        <v>10</v>
      </c>
      <c r="B18" s="34" t="s">
        <v>198</v>
      </c>
      <c r="C18" s="35">
        <f>E18*D18</f>
        <v>285.16800000000001</v>
      </c>
      <c r="D18" s="35">
        <v>457</v>
      </c>
      <c r="E18" s="35">
        <v>0.624</v>
      </c>
      <c r="F18" s="37" t="s">
        <v>1835</v>
      </c>
      <c r="G18" s="34">
        <v>350</v>
      </c>
      <c r="H18" s="38" t="s">
        <v>1078</v>
      </c>
    </row>
    <row r="19" spans="1:8">
      <c r="A19" s="34" t="s">
        <v>1222</v>
      </c>
      <c r="B19" s="34" t="s">
        <v>198</v>
      </c>
      <c r="C19" s="35">
        <f>D19*E19</f>
        <v>101.7</v>
      </c>
      <c r="D19" s="35">
        <v>113</v>
      </c>
      <c r="E19" s="41">
        <v>0.9</v>
      </c>
      <c r="F19" s="37" t="s">
        <v>1838</v>
      </c>
      <c r="G19" s="34">
        <v>550</v>
      </c>
      <c r="H19" s="38" t="s">
        <v>1337</v>
      </c>
    </row>
    <row r="20" spans="1:8">
      <c r="A20" s="34">
        <v>14</v>
      </c>
      <c r="B20" s="34" t="s">
        <v>198</v>
      </c>
      <c r="C20" s="35">
        <f>D20*E20</f>
        <v>0</v>
      </c>
      <c r="D20" s="35">
        <v>0</v>
      </c>
      <c r="E20" s="35">
        <v>1.25</v>
      </c>
      <c r="F20" s="37"/>
      <c r="G20" s="34"/>
      <c r="H20" s="38"/>
    </row>
    <row r="21" spans="1:8">
      <c r="A21" s="34">
        <v>15</v>
      </c>
      <c r="B21" s="34" t="s">
        <v>198</v>
      </c>
      <c r="C21" s="35">
        <f>E21*D21</f>
        <v>2.6179999999999999</v>
      </c>
      <c r="D21" s="35">
        <v>1.87</v>
      </c>
      <c r="E21" s="35">
        <v>1.4</v>
      </c>
      <c r="F21" s="37">
        <v>1.87</v>
      </c>
      <c r="G21" s="34">
        <v>350</v>
      </c>
      <c r="H21" s="38" t="s">
        <v>1078</v>
      </c>
    </row>
    <row r="22" spans="1:8">
      <c r="A22" s="34">
        <v>16</v>
      </c>
      <c r="B22" s="34" t="s">
        <v>198</v>
      </c>
      <c r="C22" s="35">
        <f>E22*D22</f>
        <v>547.20000000000005</v>
      </c>
      <c r="D22" s="35">
        <v>342</v>
      </c>
      <c r="E22" s="35">
        <v>1.6</v>
      </c>
      <c r="F22" s="37" t="s">
        <v>1839</v>
      </c>
      <c r="G22" s="34">
        <v>350</v>
      </c>
      <c r="H22" s="38" t="s">
        <v>1078</v>
      </c>
    </row>
    <row r="23" spans="1:8" ht="22.5">
      <c r="A23" s="34" t="s">
        <v>1225</v>
      </c>
      <c r="B23" s="34" t="s">
        <v>198</v>
      </c>
      <c r="C23" s="35">
        <f>D23*E23</f>
        <v>39.04</v>
      </c>
      <c r="D23" s="35">
        <v>24.4</v>
      </c>
      <c r="E23" s="35">
        <v>1.6</v>
      </c>
      <c r="F23" s="37" t="s">
        <v>1791</v>
      </c>
      <c r="G23" s="34">
        <v>370</v>
      </c>
      <c r="H23" s="38" t="s">
        <v>1341</v>
      </c>
    </row>
    <row r="24" spans="1:8" ht="22.5">
      <c r="A24" s="34">
        <v>18</v>
      </c>
      <c r="B24" s="34" t="s">
        <v>198</v>
      </c>
      <c r="C24" s="35">
        <f>E24*D24</f>
        <v>559.54</v>
      </c>
      <c r="D24" s="35">
        <v>277</v>
      </c>
      <c r="E24" s="35">
        <v>2.02</v>
      </c>
      <c r="F24" s="37" t="s">
        <v>2242</v>
      </c>
      <c r="G24" s="34">
        <v>350</v>
      </c>
      <c r="H24" s="38" t="s">
        <v>1078</v>
      </c>
    </row>
    <row r="25" spans="1:8">
      <c r="A25" s="34">
        <v>19</v>
      </c>
      <c r="B25" s="34" t="s">
        <v>198</v>
      </c>
      <c r="C25" s="35">
        <f>E25*D25</f>
        <v>24.75</v>
      </c>
      <c r="D25" s="35">
        <v>11</v>
      </c>
      <c r="E25" s="35">
        <v>2.25</v>
      </c>
      <c r="F25" s="37" t="s">
        <v>1992</v>
      </c>
      <c r="G25" s="34">
        <v>350</v>
      </c>
      <c r="H25" s="38" t="s">
        <v>1078</v>
      </c>
    </row>
    <row r="26" spans="1:8">
      <c r="A26" s="34" t="s">
        <v>1228</v>
      </c>
      <c r="B26" s="34" t="s">
        <v>198</v>
      </c>
      <c r="C26" s="35">
        <f>D26*E26</f>
        <v>98.25</v>
      </c>
      <c r="D26" s="35">
        <v>39.299999999999997</v>
      </c>
      <c r="E26" s="41">
        <v>2.5</v>
      </c>
      <c r="F26" s="37" t="s">
        <v>1342</v>
      </c>
      <c r="G26" s="34">
        <v>370</v>
      </c>
      <c r="H26" s="38" t="s">
        <v>1337</v>
      </c>
    </row>
    <row r="27" spans="1:8">
      <c r="A27" s="34">
        <v>20</v>
      </c>
      <c r="B27" s="34" t="s">
        <v>198</v>
      </c>
      <c r="C27" s="35">
        <f>E27*D27</f>
        <v>2.1</v>
      </c>
      <c r="D27" s="35">
        <v>0.84</v>
      </c>
      <c r="E27" s="35">
        <v>2.5</v>
      </c>
      <c r="F27" s="37">
        <v>0.84</v>
      </c>
      <c r="G27" s="34">
        <v>350</v>
      </c>
      <c r="H27" s="38" t="s">
        <v>1078</v>
      </c>
    </row>
    <row r="28" spans="1:8" ht="22.5">
      <c r="A28" s="34" t="s">
        <v>1229</v>
      </c>
      <c r="B28" s="34" t="s">
        <v>198</v>
      </c>
      <c r="C28" s="35">
        <f>D28*E28</f>
        <v>114.76</v>
      </c>
      <c r="D28" s="35">
        <v>38</v>
      </c>
      <c r="E28" s="35">
        <v>3.02</v>
      </c>
      <c r="F28" s="37" t="s">
        <v>1752</v>
      </c>
      <c r="G28" s="34">
        <v>370</v>
      </c>
      <c r="H28" s="38" t="s">
        <v>1341</v>
      </c>
    </row>
    <row r="29" spans="1:8">
      <c r="A29" s="34">
        <v>24</v>
      </c>
      <c r="B29" s="34" t="s">
        <v>198</v>
      </c>
      <c r="C29" s="35">
        <f t="shared" ref="C29:C60" si="1">E29*D29</f>
        <v>50.4</v>
      </c>
      <c r="D29" s="35">
        <v>14</v>
      </c>
      <c r="E29" s="35">
        <v>3.6</v>
      </c>
      <c r="F29" s="37" t="s">
        <v>2237</v>
      </c>
      <c r="G29" s="34">
        <v>350</v>
      </c>
      <c r="H29" s="38" t="s">
        <v>1078</v>
      </c>
    </row>
    <row r="30" spans="1:8">
      <c r="A30" s="34">
        <v>25</v>
      </c>
      <c r="B30" s="34" t="s">
        <v>198</v>
      </c>
      <c r="C30" s="35">
        <f t="shared" si="1"/>
        <v>3.0419999999999998</v>
      </c>
      <c r="D30" s="35">
        <v>0.78</v>
      </c>
      <c r="E30" s="35">
        <v>3.9</v>
      </c>
      <c r="F30" s="37">
        <v>0.78</v>
      </c>
      <c r="G30" s="34">
        <v>350</v>
      </c>
      <c r="H30" s="38" t="s">
        <v>1078</v>
      </c>
    </row>
    <row r="31" spans="1:8" ht="21.75" customHeight="1">
      <c r="A31" s="34">
        <v>30</v>
      </c>
      <c r="B31" s="34" t="s">
        <v>198</v>
      </c>
      <c r="C31" s="35">
        <f t="shared" si="1"/>
        <v>0</v>
      </c>
      <c r="D31" s="35">
        <v>0</v>
      </c>
      <c r="E31" s="35">
        <v>5.62</v>
      </c>
      <c r="F31" s="37"/>
      <c r="G31" s="34">
        <v>350</v>
      </c>
      <c r="H31" s="38" t="s">
        <v>1078</v>
      </c>
    </row>
    <row r="32" spans="1:8" ht="22.5">
      <c r="A32" s="34" t="s">
        <v>1236</v>
      </c>
      <c r="B32" s="34" t="s">
        <v>198</v>
      </c>
      <c r="C32" s="35">
        <f>D32*E32</f>
        <v>11.4648</v>
      </c>
      <c r="D32" s="35">
        <v>2.04</v>
      </c>
      <c r="E32" s="35">
        <v>5.62</v>
      </c>
      <c r="F32" s="37">
        <v>2.04</v>
      </c>
      <c r="G32" s="34">
        <v>370</v>
      </c>
      <c r="H32" s="38" t="s">
        <v>1341</v>
      </c>
    </row>
    <row r="33" spans="1:8">
      <c r="A33" s="34">
        <v>34</v>
      </c>
      <c r="B33" s="34" t="s">
        <v>198</v>
      </c>
      <c r="C33" s="35">
        <f t="shared" si="1"/>
        <v>80.86399999999999</v>
      </c>
      <c r="D33" s="35">
        <v>11.2</v>
      </c>
      <c r="E33" s="34">
        <v>7.22</v>
      </c>
      <c r="F33" s="37" t="s">
        <v>2238</v>
      </c>
      <c r="G33" s="34">
        <v>350</v>
      </c>
      <c r="H33" s="38" t="s">
        <v>1078</v>
      </c>
    </row>
    <row r="34" spans="1:8">
      <c r="A34" s="34">
        <v>35</v>
      </c>
      <c r="B34" s="34" t="s">
        <v>198</v>
      </c>
      <c r="C34" s="35">
        <f t="shared" si="1"/>
        <v>1.54</v>
      </c>
      <c r="D34" s="35">
        <v>0.2</v>
      </c>
      <c r="E34" s="35">
        <v>7.7</v>
      </c>
      <c r="F34" s="37">
        <v>0.2</v>
      </c>
      <c r="G34" s="34">
        <v>350</v>
      </c>
      <c r="H34" s="38" t="s">
        <v>1078</v>
      </c>
    </row>
    <row r="35" spans="1:8">
      <c r="A35" s="34">
        <v>36</v>
      </c>
      <c r="B35" s="34" t="s">
        <v>198</v>
      </c>
      <c r="C35" s="35">
        <f t="shared" si="1"/>
        <v>11.016</v>
      </c>
      <c r="D35" s="35">
        <v>1.36</v>
      </c>
      <c r="E35" s="35">
        <v>8.1</v>
      </c>
      <c r="F35" s="37">
        <v>1.36</v>
      </c>
      <c r="G35" s="34">
        <v>350</v>
      </c>
      <c r="H35" s="38" t="s">
        <v>1078</v>
      </c>
    </row>
    <row r="36" spans="1:8">
      <c r="A36" s="34">
        <v>40</v>
      </c>
      <c r="B36" s="34" t="s">
        <v>198</v>
      </c>
      <c r="C36" s="35">
        <f t="shared" si="1"/>
        <v>83.6</v>
      </c>
      <c r="D36" s="35">
        <v>8.36</v>
      </c>
      <c r="E36" s="35">
        <v>10</v>
      </c>
      <c r="F36" s="37" t="s">
        <v>2239</v>
      </c>
      <c r="G36" s="34">
        <v>350</v>
      </c>
      <c r="H36" s="38" t="s">
        <v>1078</v>
      </c>
    </row>
    <row r="37" spans="1:8">
      <c r="A37" s="34">
        <v>45</v>
      </c>
      <c r="B37" s="34" t="s">
        <v>198</v>
      </c>
      <c r="C37" s="35">
        <f t="shared" si="1"/>
        <v>13.282500000000001</v>
      </c>
      <c r="D37" s="35">
        <v>1.05</v>
      </c>
      <c r="E37" s="35">
        <v>12.65</v>
      </c>
      <c r="F37" s="37">
        <v>1.05</v>
      </c>
      <c r="G37" s="34">
        <v>350</v>
      </c>
      <c r="H37" s="38" t="s">
        <v>12</v>
      </c>
    </row>
    <row r="38" spans="1:8">
      <c r="A38" s="34">
        <v>50</v>
      </c>
      <c r="B38" s="34" t="s">
        <v>198</v>
      </c>
      <c r="C38" s="35">
        <f t="shared" si="1"/>
        <v>0</v>
      </c>
      <c r="D38" s="35">
        <v>0</v>
      </c>
      <c r="E38" s="35">
        <v>15.6</v>
      </c>
      <c r="F38" s="48"/>
      <c r="G38" s="34">
        <v>350</v>
      </c>
      <c r="H38" s="38" t="s">
        <v>1078</v>
      </c>
    </row>
    <row r="39" spans="1:8" ht="22.5">
      <c r="A39" s="34" t="s">
        <v>1164</v>
      </c>
      <c r="B39" s="34" t="s">
        <v>198</v>
      </c>
      <c r="C39" s="35">
        <f>D39*E39</f>
        <v>94.224000000000004</v>
      </c>
      <c r="D39" s="35">
        <v>6.04</v>
      </c>
      <c r="E39" s="35">
        <v>15.6</v>
      </c>
      <c r="F39" s="37" t="s">
        <v>1726</v>
      </c>
      <c r="G39" s="34">
        <v>370</v>
      </c>
      <c r="H39" s="38" t="s">
        <v>1341</v>
      </c>
    </row>
    <row r="40" spans="1:8">
      <c r="A40" s="34">
        <v>55</v>
      </c>
      <c r="B40" s="34" t="s">
        <v>198</v>
      </c>
      <c r="C40" s="35">
        <f>D40*E40</f>
        <v>22.112999999999996</v>
      </c>
      <c r="D40" s="35">
        <v>1.17</v>
      </c>
      <c r="E40" s="35">
        <v>18.899999999999999</v>
      </c>
      <c r="F40" s="37">
        <v>1.17</v>
      </c>
      <c r="G40" s="34">
        <v>350</v>
      </c>
      <c r="H40" s="38" t="s">
        <v>1078</v>
      </c>
    </row>
    <row r="41" spans="1:8">
      <c r="A41" s="34">
        <v>60</v>
      </c>
      <c r="B41" s="34" t="s">
        <v>198</v>
      </c>
      <c r="C41" s="35">
        <f t="shared" si="1"/>
        <v>9.6750000000000007</v>
      </c>
      <c r="D41" s="35">
        <v>0.43</v>
      </c>
      <c r="E41" s="35">
        <v>22.5</v>
      </c>
      <c r="F41" s="37">
        <v>0.43</v>
      </c>
      <c r="G41" s="34">
        <v>350</v>
      </c>
      <c r="H41" s="38" t="s">
        <v>1078</v>
      </c>
    </row>
    <row r="42" spans="1:8" ht="22.5">
      <c r="A42" s="34" t="s">
        <v>1168</v>
      </c>
      <c r="B42" s="34" t="s">
        <v>198</v>
      </c>
      <c r="C42" s="35">
        <f>D42*E42</f>
        <v>135.9</v>
      </c>
      <c r="D42" s="35">
        <v>6.04</v>
      </c>
      <c r="E42" s="35">
        <v>22.5</v>
      </c>
      <c r="F42" s="37" t="s">
        <v>1726</v>
      </c>
      <c r="G42" s="34">
        <v>370</v>
      </c>
      <c r="H42" s="38" t="s">
        <v>1341</v>
      </c>
    </row>
    <row r="43" spans="1:8">
      <c r="A43" s="34">
        <v>65</v>
      </c>
      <c r="B43" s="34" t="s">
        <v>198</v>
      </c>
      <c r="C43" s="35">
        <f t="shared" si="1"/>
        <v>0</v>
      </c>
      <c r="D43" s="35">
        <v>0</v>
      </c>
      <c r="E43" s="35">
        <v>26.4</v>
      </c>
      <c r="F43" s="37"/>
      <c r="G43" s="34">
        <v>350</v>
      </c>
      <c r="H43" s="38" t="s">
        <v>1078</v>
      </c>
    </row>
    <row r="44" spans="1:8">
      <c r="A44" s="34">
        <v>70</v>
      </c>
      <c r="B44" s="34" t="s">
        <v>198</v>
      </c>
      <c r="C44" s="35">
        <f t="shared" si="1"/>
        <v>362.61</v>
      </c>
      <c r="D44" s="35">
        <v>11.85</v>
      </c>
      <c r="E44" s="35">
        <v>30.6</v>
      </c>
      <c r="F44" s="37" t="s">
        <v>2240</v>
      </c>
      <c r="G44" s="34">
        <v>350</v>
      </c>
      <c r="H44" s="38" t="s">
        <v>1078</v>
      </c>
    </row>
    <row r="45" spans="1:8" ht="22.5">
      <c r="A45" s="34" t="s">
        <v>1170</v>
      </c>
      <c r="B45" s="34" t="s">
        <v>198</v>
      </c>
      <c r="C45" s="35">
        <f t="shared" si="1"/>
        <v>122.4</v>
      </c>
      <c r="D45" s="35">
        <v>4</v>
      </c>
      <c r="E45" s="35">
        <v>30.6</v>
      </c>
      <c r="F45" s="37">
        <v>4</v>
      </c>
      <c r="G45" s="34">
        <v>370</v>
      </c>
      <c r="H45" s="38" t="s">
        <v>1341</v>
      </c>
    </row>
    <row r="46" spans="1:8">
      <c r="A46" s="34">
        <v>80</v>
      </c>
      <c r="B46" s="34" t="s">
        <v>198</v>
      </c>
      <c r="C46" s="35">
        <f t="shared" si="1"/>
        <v>28</v>
      </c>
      <c r="D46" s="35">
        <v>0.7</v>
      </c>
      <c r="E46" s="35">
        <v>40</v>
      </c>
      <c r="F46" s="37">
        <v>0.7</v>
      </c>
      <c r="G46" s="34">
        <v>350</v>
      </c>
      <c r="H46" s="38" t="s">
        <v>1078</v>
      </c>
    </row>
    <row r="47" spans="1:8">
      <c r="A47" s="34">
        <v>85</v>
      </c>
      <c r="B47" s="34" t="s">
        <v>198</v>
      </c>
      <c r="C47" s="35">
        <f t="shared" si="1"/>
        <v>1.21797</v>
      </c>
      <c r="D47" s="40">
        <v>2.7E-2</v>
      </c>
      <c r="E47" s="35">
        <v>45.11</v>
      </c>
      <c r="F47" s="37">
        <v>2.7E-2</v>
      </c>
      <c r="G47" s="34">
        <v>350</v>
      </c>
      <c r="H47" s="38" t="s">
        <v>1078</v>
      </c>
    </row>
    <row r="48" spans="1:8">
      <c r="A48" s="34">
        <v>90</v>
      </c>
      <c r="B48" s="34" t="s">
        <v>198</v>
      </c>
      <c r="C48" s="35">
        <f t="shared" si="1"/>
        <v>1079.298</v>
      </c>
      <c r="D48" s="35">
        <v>21.33</v>
      </c>
      <c r="E48" s="35">
        <v>50.6</v>
      </c>
      <c r="F48" s="37" t="s">
        <v>1840</v>
      </c>
      <c r="G48" s="34">
        <v>350</v>
      </c>
      <c r="H48" s="38" t="s">
        <v>1078</v>
      </c>
    </row>
    <row r="49" spans="1:8">
      <c r="A49" s="34">
        <v>95</v>
      </c>
      <c r="B49" s="34" t="s">
        <v>198</v>
      </c>
      <c r="C49" s="35">
        <f t="shared" si="1"/>
        <v>120.345</v>
      </c>
      <c r="D49" s="35">
        <v>2.13</v>
      </c>
      <c r="E49" s="35">
        <v>56.5</v>
      </c>
      <c r="F49" s="37">
        <v>2.13</v>
      </c>
      <c r="G49" s="34">
        <v>350</v>
      </c>
      <c r="H49" s="38" t="s">
        <v>1078</v>
      </c>
    </row>
    <row r="50" spans="1:8">
      <c r="A50" s="34">
        <v>100</v>
      </c>
      <c r="B50" s="34" t="s">
        <v>198</v>
      </c>
      <c r="C50" s="35">
        <f t="shared" si="1"/>
        <v>0</v>
      </c>
      <c r="D50" s="35">
        <v>0</v>
      </c>
      <c r="E50" s="35">
        <v>62.4</v>
      </c>
      <c r="F50" s="37"/>
      <c r="G50" s="34">
        <v>370</v>
      </c>
      <c r="H50" s="38" t="s">
        <v>12</v>
      </c>
    </row>
    <row r="51" spans="1:8">
      <c r="A51" s="34">
        <v>103</v>
      </c>
      <c r="B51" s="34" t="s">
        <v>198</v>
      </c>
      <c r="C51" s="35">
        <f t="shared" si="1"/>
        <v>293.44319999999993</v>
      </c>
      <c r="D51" s="35">
        <v>4.43</v>
      </c>
      <c r="E51" s="35">
        <v>66.239999999999995</v>
      </c>
      <c r="F51" s="37" t="s">
        <v>1860</v>
      </c>
      <c r="G51" s="34">
        <v>370</v>
      </c>
      <c r="H51" s="38" t="s">
        <v>12</v>
      </c>
    </row>
    <row r="52" spans="1:8">
      <c r="A52" s="34">
        <v>105</v>
      </c>
      <c r="B52" s="34" t="s">
        <v>198</v>
      </c>
      <c r="C52" s="35">
        <f t="shared" si="1"/>
        <v>12.97775</v>
      </c>
      <c r="D52" s="40">
        <v>0.185</v>
      </c>
      <c r="E52" s="35">
        <v>70.150000000000006</v>
      </c>
      <c r="F52" s="46">
        <v>0.185</v>
      </c>
      <c r="G52" s="34">
        <v>370</v>
      </c>
      <c r="H52" s="38" t="s">
        <v>12</v>
      </c>
    </row>
    <row r="53" spans="1:8">
      <c r="A53" s="34">
        <v>110</v>
      </c>
      <c r="B53" s="34" t="s">
        <v>198</v>
      </c>
      <c r="C53" s="35">
        <f t="shared" si="1"/>
        <v>53.675999999999995</v>
      </c>
      <c r="D53" s="35">
        <v>0.71</v>
      </c>
      <c r="E53" s="35">
        <v>75.599999999999994</v>
      </c>
      <c r="F53" s="37" t="s">
        <v>1714</v>
      </c>
      <c r="G53" s="34">
        <v>370</v>
      </c>
      <c r="H53" s="38" t="s">
        <v>12</v>
      </c>
    </row>
    <row r="54" spans="1:8" ht="22.5">
      <c r="A54" s="34" t="s">
        <v>1186</v>
      </c>
      <c r="B54" s="34" t="s">
        <v>198</v>
      </c>
      <c r="C54" s="35">
        <f t="shared" si="1"/>
        <v>105.5</v>
      </c>
      <c r="D54" s="35">
        <v>1</v>
      </c>
      <c r="E54" s="41">
        <v>105.5</v>
      </c>
      <c r="F54" s="37">
        <v>0.99</v>
      </c>
      <c r="G54" s="34">
        <v>370</v>
      </c>
      <c r="H54" s="38" t="s">
        <v>1341</v>
      </c>
    </row>
    <row r="55" spans="1:8">
      <c r="A55" s="34">
        <v>150</v>
      </c>
      <c r="B55" s="34" t="s">
        <v>198</v>
      </c>
      <c r="C55" s="35">
        <f t="shared" si="1"/>
        <v>9.8000000000000007</v>
      </c>
      <c r="D55" s="35">
        <v>7.0000000000000007E-2</v>
      </c>
      <c r="E55" s="35">
        <v>140</v>
      </c>
      <c r="F55" s="37" t="s">
        <v>1343</v>
      </c>
      <c r="G55" s="34">
        <v>370</v>
      </c>
      <c r="H55" s="38" t="s">
        <v>12</v>
      </c>
    </row>
    <row r="56" spans="1:8">
      <c r="A56" s="34">
        <v>160</v>
      </c>
      <c r="B56" s="34" t="s">
        <v>198</v>
      </c>
      <c r="C56" s="35">
        <f t="shared" si="1"/>
        <v>83.2</v>
      </c>
      <c r="D56" s="35">
        <v>0.52</v>
      </c>
      <c r="E56" s="35">
        <v>160</v>
      </c>
      <c r="F56" s="37" t="s">
        <v>1872</v>
      </c>
      <c r="G56" s="34">
        <v>370</v>
      </c>
      <c r="H56" s="38" t="s">
        <v>12</v>
      </c>
    </row>
    <row r="57" spans="1:8">
      <c r="A57" s="34">
        <v>170</v>
      </c>
      <c r="B57" s="34" t="s">
        <v>198</v>
      </c>
      <c r="C57" s="35">
        <f t="shared" si="1"/>
        <v>18.044</v>
      </c>
      <c r="D57" s="35">
        <v>0.1</v>
      </c>
      <c r="E57" s="35">
        <v>180.44</v>
      </c>
      <c r="F57" s="37" t="s">
        <v>2243</v>
      </c>
      <c r="G57" s="34">
        <v>370</v>
      </c>
      <c r="H57" s="38" t="s">
        <v>12</v>
      </c>
    </row>
    <row r="58" spans="1:8">
      <c r="A58" s="34">
        <v>180</v>
      </c>
      <c r="B58" s="34" t="s">
        <v>198</v>
      </c>
      <c r="C58" s="35">
        <f t="shared" si="1"/>
        <v>599.81949999999995</v>
      </c>
      <c r="D58" s="40">
        <v>2.9649999999999999</v>
      </c>
      <c r="E58" s="35">
        <v>202.3</v>
      </c>
      <c r="F58" s="46" t="s">
        <v>1344</v>
      </c>
      <c r="G58" s="34">
        <v>370</v>
      </c>
      <c r="H58" s="38" t="s">
        <v>12</v>
      </c>
    </row>
    <row r="59" spans="1:8">
      <c r="A59" s="34">
        <v>200</v>
      </c>
      <c r="B59" s="34" t="s">
        <v>198</v>
      </c>
      <c r="C59" s="35">
        <f t="shared" si="1"/>
        <v>412.5</v>
      </c>
      <c r="D59" s="35">
        <v>1.65</v>
      </c>
      <c r="E59" s="35">
        <v>250</v>
      </c>
      <c r="F59" s="37" t="s">
        <v>1951</v>
      </c>
      <c r="G59" s="34">
        <v>390</v>
      </c>
      <c r="H59" s="38" t="s">
        <v>12</v>
      </c>
    </row>
    <row r="60" spans="1:8">
      <c r="A60" s="34">
        <v>350</v>
      </c>
      <c r="B60" s="34" t="s">
        <v>198</v>
      </c>
      <c r="C60" s="35">
        <f t="shared" si="1"/>
        <v>76.5</v>
      </c>
      <c r="D60" s="35">
        <v>0.1</v>
      </c>
      <c r="E60" s="35">
        <v>765</v>
      </c>
      <c r="F60" s="37">
        <v>0.21</v>
      </c>
      <c r="G60" s="34">
        <v>450</v>
      </c>
      <c r="H60" s="38" t="s">
        <v>12</v>
      </c>
    </row>
    <row r="61" spans="1:8" ht="12.75" customHeight="1">
      <c r="A61" s="122" t="s">
        <v>1345</v>
      </c>
      <c r="B61" s="122"/>
      <c r="C61" s="122"/>
      <c r="D61" s="122"/>
      <c r="E61" s="122"/>
      <c r="F61" s="122"/>
      <c r="G61" s="52"/>
      <c r="H61" s="67"/>
    </row>
    <row r="62" spans="1:8">
      <c r="A62" s="34" t="s">
        <v>1346</v>
      </c>
      <c r="B62" s="34" t="s">
        <v>1347</v>
      </c>
      <c r="C62" s="35">
        <f t="shared" ref="C62:C79" si="2">E62*D62</f>
        <v>4.5600000000000005</v>
      </c>
      <c r="D62" s="35">
        <v>228</v>
      </c>
      <c r="E62" s="35">
        <v>0.02</v>
      </c>
      <c r="F62" s="37" t="s">
        <v>1348</v>
      </c>
      <c r="G62" s="34">
        <v>20</v>
      </c>
      <c r="H62" s="38" t="s">
        <v>558</v>
      </c>
    </row>
    <row r="63" spans="1:8">
      <c r="A63" s="34">
        <v>16</v>
      </c>
      <c r="B63" s="34" t="s">
        <v>1347</v>
      </c>
      <c r="C63" s="35">
        <f t="shared" si="2"/>
        <v>56.160000000000004</v>
      </c>
      <c r="D63" s="35">
        <v>35.1</v>
      </c>
      <c r="E63" s="35">
        <v>1.6</v>
      </c>
      <c r="F63" s="37" t="s">
        <v>1349</v>
      </c>
      <c r="G63" s="34">
        <v>350</v>
      </c>
      <c r="H63" s="38" t="s">
        <v>1078</v>
      </c>
    </row>
    <row r="64" spans="1:8">
      <c r="A64" s="34">
        <v>20</v>
      </c>
      <c r="B64" s="34" t="s">
        <v>1347</v>
      </c>
      <c r="C64" s="35">
        <f t="shared" si="2"/>
        <v>110.25</v>
      </c>
      <c r="D64" s="35">
        <v>44.1</v>
      </c>
      <c r="E64" s="35">
        <v>2.5</v>
      </c>
      <c r="F64" s="37" t="s">
        <v>1914</v>
      </c>
      <c r="G64" s="34">
        <v>350</v>
      </c>
      <c r="H64" s="38" t="s">
        <v>1078</v>
      </c>
    </row>
    <row r="65" spans="1:8">
      <c r="A65" s="34">
        <v>26</v>
      </c>
      <c r="B65" s="34" t="s">
        <v>1347</v>
      </c>
      <c r="C65" s="35">
        <f t="shared" si="2"/>
        <v>2.2787999999999999</v>
      </c>
      <c r="D65" s="35">
        <v>0.54</v>
      </c>
      <c r="E65" s="35">
        <v>4.22</v>
      </c>
      <c r="F65" s="37">
        <v>0.54</v>
      </c>
      <c r="G65" s="34">
        <v>350</v>
      </c>
      <c r="H65" s="38" t="s">
        <v>1078</v>
      </c>
    </row>
    <row r="66" spans="1:8">
      <c r="A66" s="34">
        <v>38</v>
      </c>
      <c r="B66" s="34" t="s">
        <v>1347</v>
      </c>
      <c r="C66" s="35">
        <f t="shared" si="2"/>
        <v>23.04</v>
      </c>
      <c r="D66" s="35">
        <v>2.56</v>
      </c>
      <c r="E66" s="35">
        <v>9</v>
      </c>
      <c r="F66" s="37">
        <v>2.56</v>
      </c>
      <c r="G66" s="34">
        <v>350</v>
      </c>
      <c r="H66" s="38" t="s">
        <v>1078</v>
      </c>
    </row>
    <row r="67" spans="1:8">
      <c r="A67" s="34">
        <v>40</v>
      </c>
      <c r="B67" s="34" t="s">
        <v>1347</v>
      </c>
      <c r="C67" s="35">
        <f t="shared" si="2"/>
        <v>219</v>
      </c>
      <c r="D67" s="35">
        <v>21.9</v>
      </c>
      <c r="E67" s="35">
        <v>10</v>
      </c>
      <c r="F67" s="37" t="s">
        <v>1745</v>
      </c>
      <c r="G67" s="34">
        <v>350</v>
      </c>
      <c r="H67" s="38" t="s">
        <v>1078</v>
      </c>
    </row>
    <row r="68" spans="1:8">
      <c r="A68" s="34">
        <v>45</v>
      </c>
      <c r="B68" s="34" t="s">
        <v>1347</v>
      </c>
      <c r="C68" s="35">
        <f t="shared" si="2"/>
        <v>475.26050000000004</v>
      </c>
      <c r="D68" s="35">
        <v>37.57</v>
      </c>
      <c r="E68" s="35">
        <v>12.65</v>
      </c>
      <c r="F68" s="37" t="s">
        <v>1982</v>
      </c>
      <c r="G68" s="34">
        <v>350</v>
      </c>
      <c r="H68" s="38" t="s">
        <v>1078</v>
      </c>
    </row>
    <row r="69" spans="1:8">
      <c r="A69" s="34">
        <v>50</v>
      </c>
      <c r="B69" s="34" t="s">
        <v>1347</v>
      </c>
      <c r="C69" s="35">
        <f t="shared" si="2"/>
        <v>244.92</v>
      </c>
      <c r="D69" s="35">
        <v>15.7</v>
      </c>
      <c r="E69" s="35">
        <v>15.6</v>
      </c>
      <c r="F69" s="37" t="s">
        <v>1867</v>
      </c>
      <c r="G69" s="34">
        <v>350</v>
      </c>
      <c r="H69" s="38" t="s">
        <v>1078</v>
      </c>
    </row>
    <row r="70" spans="1:8">
      <c r="A70" s="34">
        <v>60</v>
      </c>
      <c r="B70" s="34" t="s">
        <v>1347</v>
      </c>
      <c r="C70" s="35">
        <f t="shared" si="2"/>
        <v>120</v>
      </c>
      <c r="D70" s="35">
        <v>3</v>
      </c>
      <c r="E70" s="35">
        <v>40</v>
      </c>
      <c r="F70" s="37" t="s">
        <v>1983</v>
      </c>
      <c r="G70" s="34">
        <v>350</v>
      </c>
      <c r="H70" s="38" t="s">
        <v>1078</v>
      </c>
    </row>
    <row r="71" spans="1:8">
      <c r="A71" s="34">
        <v>80</v>
      </c>
      <c r="B71" s="34" t="s">
        <v>1347</v>
      </c>
      <c r="C71" s="35">
        <f t="shared" si="2"/>
        <v>62</v>
      </c>
      <c r="D71" s="35">
        <v>1.55</v>
      </c>
      <c r="E71" s="35">
        <v>40</v>
      </c>
      <c r="F71" s="37" t="s">
        <v>1350</v>
      </c>
      <c r="G71" s="34">
        <v>350</v>
      </c>
      <c r="H71" s="38" t="s">
        <v>1078</v>
      </c>
    </row>
    <row r="72" spans="1:8">
      <c r="A72" s="34">
        <v>90</v>
      </c>
      <c r="B72" s="34" t="s">
        <v>1347</v>
      </c>
      <c r="C72" s="35">
        <f t="shared" si="2"/>
        <v>310.178</v>
      </c>
      <c r="D72" s="35">
        <v>6.13</v>
      </c>
      <c r="E72" s="35">
        <v>50.6</v>
      </c>
      <c r="F72" s="37" t="s">
        <v>1351</v>
      </c>
      <c r="G72" s="34">
        <v>350</v>
      </c>
      <c r="H72" s="38" t="s">
        <v>1078</v>
      </c>
    </row>
    <row r="73" spans="1:8" ht="21.75" customHeight="1">
      <c r="A73" s="34">
        <v>120</v>
      </c>
      <c r="B73" s="34" t="s">
        <v>1347</v>
      </c>
      <c r="C73" s="35">
        <f t="shared" si="2"/>
        <v>18</v>
      </c>
      <c r="D73" s="35">
        <v>0.2</v>
      </c>
      <c r="E73" s="35">
        <v>90</v>
      </c>
      <c r="F73" s="37">
        <v>0.2</v>
      </c>
      <c r="G73" s="34">
        <v>370</v>
      </c>
      <c r="H73" s="38" t="s">
        <v>12</v>
      </c>
    </row>
    <row r="74" spans="1:8">
      <c r="A74" s="34">
        <v>150</v>
      </c>
      <c r="B74" s="34" t="s">
        <v>1347</v>
      </c>
      <c r="C74" s="35">
        <f t="shared" si="2"/>
        <v>36.53</v>
      </c>
      <c r="D74" s="35">
        <v>0.26</v>
      </c>
      <c r="E74" s="35">
        <v>140.5</v>
      </c>
      <c r="F74" s="37"/>
      <c r="G74" s="34">
        <v>370</v>
      </c>
      <c r="H74" s="38" t="s">
        <v>1078</v>
      </c>
    </row>
    <row r="75" spans="1:8">
      <c r="A75" s="34">
        <v>180</v>
      </c>
      <c r="B75" s="34" t="s">
        <v>1347</v>
      </c>
      <c r="C75" s="35">
        <f t="shared" si="2"/>
        <v>57.655499999999996</v>
      </c>
      <c r="D75" s="35">
        <v>0.28499999999999998</v>
      </c>
      <c r="E75" s="35">
        <v>202.3</v>
      </c>
      <c r="F75" s="37">
        <v>0.28499999999999998</v>
      </c>
      <c r="G75" s="34">
        <v>390</v>
      </c>
      <c r="H75" s="38" t="s">
        <v>1078</v>
      </c>
    </row>
    <row r="76" spans="1:8">
      <c r="A76" s="34">
        <v>192</v>
      </c>
      <c r="B76" s="34" t="s">
        <v>1347</v>
      </c>
      <c r="C76" s="35">
        <f t="shared" si="2"/>
        <v>85.1</v>
      </c>
      <c r="D76" s="35">
        <v>0.37</v>
      </c>
      <c r="E76" s="35">
        <v>230</v>
      </c>
      <c r="F76" s="48">
        <v>0.37</v>
      </c>
      <c r="G76" s="34">
        <v>390</v>
      </c>
      <c r="H76" s="38" t="s">
        <v>1078</v>
      </c>
    </row>
    <row r="77" spans="1:8">
      <c r="A77" s="34">
        <v>200</v>
      </c>
      <c r="B77" s="34" t="s">
        <v>1347</v>
      </c>
      <c r="C77" s="35">
        <f t="shared" si="2"/>
        <v>73.75</v>
      </c>
      <c r="D77" s="35">
        <v>0.29499999999999998</v>
      </c>
      <c r="E77" s="35">
        <v>250</v>
      </c>
      <c r="F77" s="48" t="s">
        <v>1352</v>
      </c>
      <c r="G77" s="34">
        <v>390</v>
      </c>
      <c r="H77" s="38" t="s">
        <v>1078</v>
      </c>
    </row>
    <row r="78" spans="1:8">
      <c r="A78" s="34">
        <v>205</v>
      </c>
      <c r="B78" s="34" t="s">
        <v>1347</v>
      </c>
      <c r="C78" s="35">
        <f t="shared" si="2"/>
        <v>243.27500000000001</v>
      </c>
      <c r="D78" s="35">
        <v>0.92500000000000004</v>
      </c>
      <c r="E78" s="35">
        <v>263</v>
      </c>
      <c r="F78" s="48" t="s">
        <v>1353</v>
      </c>
      <c r="G78" s="34">
        <v>390</v>
      </c>
      <c r="H78" s="38" t="s">
        <v>1078</v>
      </c>
    </row>
    <row r="79" spans="1:8">
      <c r="A79" s="34">
        <v>300</v>
      </c>
      <c r="B79" s="34" t="s">
        <v>1347</v>
      </c>
      <c r="C79" s="35">
        <f t="shared" si="2"/>
        <v>168.57899999999998</v>
      </c>
      <c r="D79" s="35">
        <v>0.3</v>
      </c>
      <c r="E79" s="35">
        <v>561.92999999999995</v>
      </c>
      <c r="F79" s="48">
        <v>0.3</v>
      </c>
      <c r="G79" s="34">
        <v>495</v>
      </c>
      <c r="H79" s="38" t="s">
        <v>1078</v>
      </c>
    </row>
    <row r="80" spans="1:8" ht="12.75" customHeight="1">
      <c r="A80" s="122" t="s">
        <v>1354</v>
      </c>
      <c r="B80" s="122"/>
      <c r="C80" s="122"/>
      <c r="D80" s="122"/>
      <c r="E80" s="122"/>
      <c r="F80" s="122"/>
      <c r="G80" s="52"/>
      <c r="H80" s="67"/>
    </row>
    <row r="81" spans="1:8">
      <c r="A81" s="34" t="s">
        <v>1355</v>
      </c>
      <c r="B81" s="34" t="s">
        <v>1356</v>
      </c>
      <c r="C81" s="35">
        <f>D81*E81</f>
        <v>0</v>
      </c>
      <c r="D81" s="35">
        <v>0</v>
      </c>
      <c r="E81" s="40">
        <v>0.126</v>
      </c>
      <c r="F81" s="48"/>
      <c r="G81" s="34">
        <v>130</v>
      </c>
      <c r="H81" s="38" t="s">
        <v>1337</v>
      </c>
    </row>
    <row r="82" spans="1:8">
      <c r="A82" s="34">
        <v>6</v>
      </c>
      <c r="B82" s="34" t="s">
        <v>1356</v>
      </c>
      <c r="C82" s="35">
        <f>D82*E82</f>
        <v>0.25424999999999998</v>
      </c>
      <c r="D82" s="35">
        <v>1.1299999999999999</v>
      </c>
      <c r="E82" s="35">
        <v>0.22500000000000001</v>
      </c>
      <c r="F82" s="48">
        <v>1.1299999999999999</v>
      </c>
      <c r="G82" s="34">
        <v>150</v>
      </c>
      <c r="H82" s="38" t="s">
        <v>1340</v>
      </c>
    </row>
    <row r="83" spans="1:8">
      <c r="A83" s="34" t="s">
        <v>1220</v>
      </c>
      <c r="B83" s="34" t="s">
        <v>1356</v>
      </c>
      <c r="C83" s="35">
        <f>E83*D83</f>
        <v>200</v>
      </c>
      <c r="D83" s="35">
        <v>500</v>
      </c>
      <c r="E83" s="35">
        <v>0.4</v>
      </c>
      <c r="F83" s="37" t="s">
        <v>1795</v>
      </c>
      <c r="G83" s="34">
        <v>200</v>
      </c>
      <c r="H83" s="38" t="s">
        <v>1337</v>
      </c>
    </row>
    <row r="84" spans="1:8">
      <c r="A84" s="34">
        <v>10</v>
      </c>
      <c r="B84" s="34" t="s">
        <v>1356</v>
      </c>
      <c r="C84" s="35">
        <f>D84*E84</f>
        <v>0.86111999999999989</v>
      </c>
      <c r="D84" s="35">
        <v>1.38</v>
      </c>
      <c r="E84" s="35">
        <v>0.624</v>
      </c>
      <c r="F84" s="48">
        <v>1.38</v>
      </c>
      <c r="G84" s="34">
        <v>370</v>
      </c>
      <c r="H84" s="38" t="s">
        <v>12</v>
      </c>
    </row>
    <row r="85" spans="1:8">
      <c r="A85" s="34" t="s">
        <v>1221</v>
      </c>
      <c r="B85" s="34" t="s">
        <v>1356</v>
      </c>
      <c r="C85" s="35">
        <f>E85*D85</f>
        <v>49.92</v>
      </c>
      <c r="D85" s="35">
        <v>80</v>
      </c>
      <c r="E85" s="35">
        <v>0.624</v>
      </c>
      <c r="F85" s="37" t="s">
        <v>1357</v>
      </c>
      <c r="G85" s="34">
        <v>300</v>
      </c>
      <c r="H85" s="38" t="s">
        <v>1337</v>
      </c>
    </row>
    <row r="86" spans="1:8">
      <c r="A86" s="34">
        <v>12</v>
      </c>
      <c r="B86" s="34" t="s">
        <v>1356</v>
      </c>
      <c r="C86" s="35">
        <f>D86*E86</f>
        <v>0.51300000000000001</v>
      </c>
      <c r="D86" s="35">
        <v>0.56999999999999995</v>
      </c>
      <c r="E86" s="35">
        <v>0.9</v>
      </c>
      <c r="F86" s="48">
        <v>0.56999999999999995</v>
      </c>
      <c r="G86" s="34">
        <v>370</v>
      </c>
      <c r="H86" s="38" t="s">
        <v>12</v>
      </c>
    </row>
    <row r="87" spans="1:8">
      <c r="A87" s="34" t="s">
        <v>1222</v>
      </c>
      <c r="B87" s="34" t="s">
        <v>1356</v>
      </c>
      <c r="C87" s="35">
        <f>E87*D87</f>
        <v>156.6</v>
      </c>
      <c r="D87" s="35">
        <v>174</v>
      </c>
      <c r="E87" s="35">
        <v>0.9</v>
      </c>
      <c r="F87" s="37" t="s">
        <v>1952</v>
      </c>
      <c r="G87" s="34">
        <v>400</v>
      </c>
      <c r="H87" s="38" t="s">
        <v>1337</v>
      </c>
    </row>
    <row r="88" spans="1:8">
      <c r="A88" s="34">
        <v>14</v>
      </c>
      <c r="B88" s="34" t="s">
        <v>1356</v>
      </c>
      <c r="C88" s="35">
        <f>D88*E88</f>
        <v>48.875</v>
      </c>
      <c r="D88" s="35">
        <v>39.1</v>
      </c>
      <c r="E88" s="35">
        <v>1.25</v>
      </c>
      <c r="F88" s="48" t="s">
        <v>1915</v>
      </c>
      <c r="G88" s="34">
        <v>370</v>
      </c>
      <c r="H88" s="38" t="s">
        <v>12</v>
      </c>
    </row>
    <row r="89" spans="1:8">
      <c r="A89" s="34">
        <v>16</v>
      </c>
      <c r="B89" s="34" t="s">
        <v>1356</v>
      </c>
      <c r="C89" s="35">
        <f>D89*E89</f>
        <v>0</v>
      </c>
      <c r="D89" s="35">
        <v>0</v>
      </c>
      <c r="E89" s="35">
        <v>1.6</v>
      </c>
      <c r="F89" s="48"/>
      <c r="G89" s="34">
        <v>370</v>
      </c>
      <c r="H89" s="38" t="s">
        <v>12</v>
      </c>
    </row>
    <row r="90" spans="1:8">
      <c r="A90" s="34" t="s">
        <v>1225</v>
      </c>
      <c r="B90" s="34" t="s">
        <v>1356</v>
      </c>
      <c r="C90" s="35">
        <f>E90*D90</f>
        <v>154.08000000000001</v>
      </c>
      <c r="D90" s="35">
        <v>96.3</v>
      </c>
      <c r="E90" s="35">
        <v>1.6</v>
      </c>
      <c r="F90" s="37" t="s">
        <v>1910</v>
      </c>
      <c r="G90" s="34">
        <v>700</v>
      </c>
      <c r="H90" s="38" t="s">
        <v>1337</v>
      </c>
    </row>
    <row r="91" spans="1:8">
      <c r="A91" s="34">
        <v>20</v>
      </c>
      <c r="B91" s="34" t="s">
        <v>1356</v>
      </c>
      <c r="C91" s="35">
        <f>D91*E91</f>
        <v>7.5</v>
      </c>
      <c r="D91" s="35">
        <v>3</v>
      </c>
      <c r="E91" s="35">
        <v>2.5</v>
      </c>
      <c r="F91" s="44">
        <v>3</v>
      </c>
      <c r="G91" s="34">
        <v>370</v>
      </c>
      <c r="H91" s="38" t="s">
        <v>12</v>
      </c>
    </row>
    <row r="92" spans="1:8">
      <c r="A92" s="34" t="s">
        <v>1228</v>
      </c>
      <c r="B92" s="34" t="s">
        <v>1356</v>
      </c>
      <c r="C92" s="35">
        <f>E92*D92</f>
        <v>96.75</v>
      </c>
      <c r="D92" s="35">
        <v>38.700000000000003</v>
      </c>
      <c r="E92" s="35">
        <v>2.5</v>
      </c>
      <c r="F92" s="37" t="s">
        <v>1358</v>
      </c>
      <c r="G92" s="34">
        <v>1100</v>
      </c>
      <c r="H92" s="38" t="s">
        <v>1337</v>
      </c>
    </row>
    <row r="93" spans="1:8">
      <c r="A93" s="34">
        <v>24</v>
      </c>
      <c r="B93" s="34" t="s">
        <v>1356</v>
      </c>
      <c r="C93" s="35">
        <f>D93*E93</f>
        <v>0</v>
      </c>
      <c r="D93" s="35">
        <v>0</v>
      </c>
      <c r="E93" s="35">
        <v>3.6</v>
      </c>
      <c r="F93" s="48"/>
      <c r="G93" s="34">
        <v>370</v>
      </c>
      <c r="H93" s="38" t="s">
        <v>12</v>
      </c>
    </row>
    <row r="94" spans="1:8">
      <c r="A94" s="34">
        <v>25</v>
      </c>
      <c r="B94" s="34" t="s">
        <v>1356</v>
      </c>
      <c r="C94" s="35">
        <f>E94*D94</f>
        <v>0</v>
      </c>
      <c r="D94" s="35">
        <v>0</v>
      </c>
      <c r="E94" s="35">
        <v>3.9</v>
      </c>
      <c r="F94" s="48"/>
      <c r="G94" s="34">
        <v>370</v>
      </c>
      <c r="H94" s="38" t="s">
        <v>12</v>
      </c>
    </row>
    <row r="95" spans="1:8">
      <c r="A95" s="34">
        <v>26</v>
      </c>
      <c r="B95" s="34" t="s">
        <v>1356</v>
      </c>
      <c r="C95" s="35">
        <f>E95*D95</f>
        <v>0</v>
      </c>
      <c r="D95" s="35">
        <v>0</v>
      </c>
      <c r="E95" s="35">
        <v>4.22</v>
      </c>
      <c r="F95" s="48"/>
      <c r="G95" s="34">
        <v>370</v>
      </c>
      <c r="H95" s="38" t="s">
        <v>12</v>
      </c>
    </row>
    <row r="96" spans="1:8">
      <c r="A96" s="34">
        <v>27</v>
      </c>
      <c r="B96" s="34" t="s">
        <v>1356</v>
      </c>
      <c r="C96" s="35">
        <f>E96*D96</f>
        <v>0</v>
      </c>
      <c r="D96" s="35">
        <v>0</v>
      </c>
      <c r="E96" s="35">
        <v>4.5999999999999996</v>
      </c>
      <c r="F96" s="48"/>
      <c r="G96" s="34">
        <v>370</v>
      </c>
      <c r="H96" s="38" t="s">
        <v>12</v>
      </c>
    </row>
    <row r="97" spans="1:8">
      <c r="A97" s="34">
        <v>28</v>
      </c>
      <c r="B97" s="34" t="s">
        <v>1356</v>
      </c>
      <c r="C97" s="35">
        <f>D97*E97</f>
        <v>24.5</v>
      </c>
      <c r="D97" s="35">
        <v>5</v>
      </c>
      <c r="E97" s="35">
        <v>4.9000000000000004</v>
      </c>
      <c r="F97" s="48" t="s">
        <v>1359</v>
      </c>
      <c r="G97" s="34">
        <v>370</v>
      </c>
      <c r="H97" s="38" t="s">
        <v>12</v>
      </c>
    </row>
    <row r="98" spans="1:8">
      <c r="A98" s="34">
        <v>30</v>
      </c>
      <c r="B98" s="34" t="s">
        <v>1356</v>
      </c>
      <c r="C98" s="35">
        <f t="shared" ref="C98:C128" si="3">E98*D98</f>
        <v>0</v>
      </c>
      <c r="D98" s="35">
        <v>0</v>
      </c>
      <c r="E98" s="35">
        <v>5.62</v>
      </c>
      <c r="F98" s="48"/>
      <c r="G98" s="34">
        <v>370</v>
      </c>
      <c r="H98" s="38" t="s">
        <v>12</v>
      </c>
    </row>
    <row r="99" spans="1:8">
      <c r="A99" s="34" t="s">
        <v>1236</v>
      </c>
      <c r="B99" s="34" t="s">
        <v>1356</v>
      </c>
      <c r="C99" s="35">
        <f t="shared" si="3"/>
        <v>0</v>
      </c>
      <c r="D99" s="35">
        <v>0</v>
      </c>
      <c r="E99" s="35">
        <v>5.62</v>
      </c>
      <c r="F99" s="37"/>
      <c r="G99" s="34">
        <v>2500</v>
      </c>
      <c r="H99" s="38" t="s">
        <v>1337</v>
      </c>
    </row>
    <row r="100" spans="1:8">
      <c r="A100" s="34">
        <v>32</v>
      </c>
      <c r="B100" s="34" t="s">
        <v>1356</v>
      </c>
      <c r="C100" s="35">
        <f t="shared" si="3"/>
        <v>0</v>
      </c>
      <c r="D100" s="35">
        <v>0</v>
      </c>
      <c r="E100" s="35">
        <v>6.4</v>
      </c>
      <c r="F100" s="37"/>
      <c r="G100" s="34">
        <v>370</v>
      </c>
      <c r="H100" s="38" t="s">
        <v>12</v>
      </c>
    </row>
    <row r="101" spans="1:8">
      <c r="A101" s="34">
        <v>34</v>
      </c>
      <c r="B101" s="34" t="s">
        <v>1356</v>
      </c>
      <c r="C101" s="35">
        <f t="shared" si="3"/>
        <v>12.996</v>
      </c>
      <c r="D101" s="35">
        <v>1.8</v>
      </c>
      <c r="E101" s="35">
        <v>7.22</v>
      </c>
      <c r="F101" s="37">
        <v>1.8</v>
      </c>
      <c r="G101" s="34">
        <v>370</v>
      </c>
      <c r="H101" s="38" t="s">
        <v>12</v>
      </c>
    </row>
    <row r="102" spans="1:8">
      <c r="A102" s="34" t="s">
        <v>1360</v>
      </c>
      <c r="B102" s="34" t="s">
        <v>1356</v>
      </c>
      <c r="C102" s="35">
        <f t="shared" si="3"/>
        <v>0</v>
      </c>
      <c r="D102" s="35">
        <v>0</v>
      </c>
      <c r="E102" s="35">
        <v>7.22</v>
      </c>
      <c r="F102" s="37"/>
      <c r="G102" s="34">
        <v>3300</v>
      </c>
      <c r="H102" s="38" t="s">
        <v>1337</v>
      </c>
    </row>
    <row r="103" spans="1:8">
      <c r="A103" s="34">
        <v>35</v>
      </c>
      <c r="B103" s="34" t="s">
        <v>1356</v>
      </c>
      <c r="C103" s="35">
        <f t="shared" si="3"/>
        <v>0</v>
      </c>
      <c r="D103" s="35">
        <v>0</v>
      </c>
      <c r="E103" s="35">
        <v>7.7</v>
      </c>
      <c r="F103" s="48"/>
      <c r="G103" s="34">
        <v>370</v>
      </c>
      <c r="H103" s="38" t="s">
        <v>12</v>
      </c>
    </row>
    <row r="104" spans="1:8">
      <c r="A104" s="34">
        <v>36</v>
      </c>
      <c r="B104" s="34" t="s">
        <v>1356</v>
      </c>
      <c r="C104" s="35">
        <f t="shared" si="3"/>
        <v>0</v>
      </c>
      <c r="D104" s="35">
        <v>0</v>
      </c>
      <c r="E104" s="35">
        <v>8.1</v>
      </c>
      <c r="F104" s="48"/>
      <c r="G104" s="34">
        <v>370</v>
      </c>
      <c r="H104" s="38" t="s">
        <v>12</v>
      </c>
    </row>
    <row r="105" spans="1:8">
      <c r="A105" s="34">
        <v>38</v>
      </c>
      <c r="B105" s="34" t="s">
        <v>1356</v>
      </c>
      <c r="C105" s="35">
        <f t="shared" si="3"/>
        <v>0</v>
      </c>
      <c r="D105" s="35">
        <v>0</v>
      </c>
      <c r="E105" s="35">
        <v>9.02</v>
      </c>
      <c r="F105" s="37"/>
      <c r="G105" s="34">
        <v>370</v>
      </c>
      <c r="H105" s="38" t="s">
        <v>12</v>
      </c>
    </row>
    <row r="106" spans="1:8">
      <c r="A106" s="34">
        <v>40</v>
      </c>
      <c r="B106" s="34" t="s">
        <v>1356</v>
      </c>
      <c r="C106" s="35">
        <f t="shared" si="3"/>
        <v>70</v>
      </c>
      <c r="D106" s="35">
        <v>7</v>
      </c>
      <c r="E106" s="35">
        <v>10</v>
      </c>
      <c r="F106" s="37" t="s">
        <v>2244</v>
      </c>
      <c r="G106" s="34">
        <v>370</v>
      </c>
      <c r="H106" s="38" t="s">
        <v>12</v>
      </c>
    </row>
    <row r="107" spans="1:8">
      <c r="A107" s="34" t="s">
        <v>1237</v>
      </c>
      <c r="B107" s="34" t="s">
        <v>1356</v>
      </c>
      <c r="C107" s="35">
        <f t="shared" si="3"/>
        <v>121</v>
      </c>
      <c r="D107" s="35">
        <v>12.1</v>
      </c>
      <c r="E107" s="35">
        <v>10</v>
      </c>
      <c r="F107" s="37" t="s">
        <v>1261</v>
      </c>
      <c r="G107" s="34">
        <v>4200</v>
      </c>
      <c r="H107" s="38" t="s">
        <v>1337</v>
      </c>
    </row>
    <row r="108" spans="1:8">
      <c r="A108" s="34">
        <v>45</v>
      </c>
      <c r="B108" s="34" t="s">
        <v>1356</v>
      </c>
      <c r="C108" s="35">
        <f t="shared" si="3"/>
        <v>0</v>
      </c>
      <c r="D108" s="35">
        <v>0</v>
      </c>
      <c r="E108" s="35">
        <v>12.65</v>
      </c>
      <c r="F108" s="48"/>
      <c r="G108" s="34">
        <v>370</v>
      </c>
      <c r="H108" s="38" t="s">
        <v>12</v>
      </c>
    </row>
    <row r="109" spans="1:8">
      <c r="A109" s="34">
        <v>48</v>
      </c>
      <c r="B109" s="34" t="s">
        <v>1356</v>
      </c>
      <c r="C109" s="35">
        <f t="shared" si="3"/>
        <v>18.720000000000002</v>
      </c>
      <c r="D109" s="35">
        <v>1.3</v>
      </c>
      <c r="E109" s="35">
        <v>14.4</v>
      </c>
      <c r="F109" s="37">
        <v>1.3</v>
      </c>
      <c r="G109" s="34">
        <v>370</v>
      </c>
      <c r="H109" s="38" t="s">
        <v>12</v>
      </c>
    </row>
    <row r="110" spans="1:8">
      <c r="A110" s="34">
        <v>50</v>
      </c>
      <c r="B110" s="34" t="s">
        <v>1356</v>
      </c>
      <c r="C110" s="35">
        <f t="shared" si="3"/>
        <v>0</v>
      </c>
      <c r="D110" s="35">
        <v>0</v>
      </c>
      <c r="E110" s="35">
        <v>15.6</v>
      </c>
      <c r="F110" s="37"/>
      <c r="G110" s="34">
        <v>370</v>
      </c>
      <c r="H110" s="38" t="s">
        <v>12</v>
      </c>
    </row>
    <row r="111" spans="1:8">
      <c r="A111" s="34">
        <v>55</v>
      </c>
      <c r="B111" s="34" t="s">
        <v>1356</v>
      </c>
      <c r="C111" s="35">
        <f t="shared" si="3"/>
        <v>0</v>
      </c>
      <c r="D111" s="35">
        <v>0</v>
      </c>
      <c r="E111" s="35">
        <v>18.899999999999999</v>
      </c>
      <c r="F111" s="37"/>
      <c r="G111" s="34">
        <v>370</v>
      </c>
      <c r="H111" s="38" t="s">
        <v>12</v>
      </c>
    </row>
    <row r="112" spans="1:8">
      <c r="A112" s="34" t="s">
        <v>1169</v>
      </c>
      <c r="B112" s="34" t="s">
        <v>1356</v>
      </c>
      <c r="C112" s="35">
        <f t="shared" si="3"/>
        <v>280.36799999999994</v>
      </c>
      <c r="D112" s="35">
        <v>10.62</v>
      </c>
      <c r="E112" s="35">
        <v>26.4</v>
      </c>
      <c r="F112" s="37" t="s">
        <v>1916</v>
      </c>
      <c r="G112" s="34">
        <v>11000</v>
      </c>
      <c r="H112" s="38" t="s">
        <v>1337</v>
      </c>
    </row>
    <row r="113" spans="1:8">
      <c r="A113" s="34">
        <v>70</v>
      </c>
      <c r="B113" s="34" t="s">
        <v>1356</v>
      </c>
      <c r="C113" s="35">
        <f t="shared" si="3"/>
        <v>0</v>
      </c>
      <c r="D113" s="35">
        <v>0</v>
      </c>
      <c r="E113" s="35">
        <v>30.6</v>
      </c>
      <c r="F113" s="37"/>
      <c r="G113" s="34">
        <v>370</v>
      </c>
      <c r="H113" s="38" t="s">
        <v>12</v>
      </c>
    </row>
    <row r="114" spans="1:8">
      <c r="A114" s="34">
        <v>80</v>
      </c>
      <c r="B114" s="34" t="s">
        <v>1356</v>
      </c>
      <c r="C114" s="35">
        <f t="shared" si="3"/>
        <v>0</v>
      </c>
      <c r="D114" s="35">
        <v>0</v>
      </c>
      <c r="E114" s="35">
        <v>40</v>
      </c>
      <c r="F114" s="48"/>
      <c r="G114" s="34">
        <v>370</v>
      </c>
      <c r="H114" s="38" t="s">
        <v>12</v>
      </c>
    </row>
    <row r="115" spans="1:8">
      <c r="A115" s="34" t="s">
        <v>1174</v>
      </c>
      <c r="B115" s="34" t="s">
        <v>1356</v>
      </c>
      <c r="C115" s="35">
        <f t="shared" si="3"/>
        <v>149.19999999999999</v>
      </c>
      <c r="D115" s="35">
        <v>3.73</v>
      </c>
      <c r="E115" s="35">
        <v>40</v>
      </c>
      <c r="F115" s="37">
        <v>3.73</v>
      </c>
      <c r="G115" s="34">
        <v>16800</v>
      </c>
      <c r="H115" s="38" t="s">
        <v>1337</v>
      </c>
    </row>
    <row r="116" spans="1:8">
      <c r="A116" s="34">
        <v>85</v>
      </c>
      <c r="B116" s="34" t="s">
        <v>1356</v>
      </c>
      <c r="C116" s="35">
        <f t="shared" si="3"/>
        <v>0</v>
      </c>
      <c r="D116" s="35">
        <v>0</v>
      </c>
      <c r="E116" s="35">
        <v>45.1</v>
      </c>
      <c r="F116" s="48"/>
      <c r="G116" s="34">
        <v>370</v>
      </c>
      <c r="H116" s="38" t="s">
        <v>12</v>
      </c>
    </row>
    <row r="117" spans="1:8">
      <c r="A117" s="34">
        <v>90</v>
      </c>
      <c r="B117" s="34" t="s">
        <v>1356</v>
      </c>
      <c r="C117" s="35">
        <f t="shared" si="3"/>
        <v>41.997999999999998</v>
      </c>
      <c r="D117" s="35">
        <v>0.83</v>
      </c>
      <c r="E117" s="35">
        <v>50.6</v>
      </c>
      <c r="F117" s="48">
        <v>0.83</v>
      </c>
      <c r="G117" s="34">
        <v>370</v>
      </c>
      <c r="H117" s="38" t="s">
        <v>12</v>
      </c>
    </row>
    <row r="118" spans="1:8">
      <c r="A118" s="34">
        <v>95</v>
      </c>
      <c r="B118" s="34" t="s">
        <v>1356</v>
      </c>
      <c r="C118" s="35">
        <f t="shared" si="3"/>
        <v>246.34000000000003</v>
      </c>
      <c r="D118" s="35">
        <v>4.3600000000000003</v>
      </c>
      <c r="E118" s="35">
        <v>56.5</v>
      </c>
      <c r="F118" s="48" t="s">
        <v>1361</v>
      </c>
      <c r="G118" s="34">
        <v>370</v>
      </c>
      <c r="H118" s="38" t="s">
        <v>12</v>
      </c>
    </row>
    <row r="119" spans="1:8">
      <c r="A119" s="34">
        <v>100</v>
      </c>
      <c r="B119" s="34" t="s">
        <v>1356</v>
      </c>
      <c r="C119" s="35">
        <f t="shared" si="3"/>
        <v>299.52</v>
      </c>
      <c r="D119" s="35">
        <v>4.8</v>
      </c>
      <c r="E119" s="35">
        <v>62.4</v>
      </c>
      <c r="F119" s="48" t="s">
        <v>1362</v>
      </c>
      <c r="G119" s="34">
        <v>390</v>
      </c>
      <c r="H119" s="38" t="s">
        <v>12</v>
      </c>
    </row>
    <row r="120" spans="1:8">
      <c r="A120" s="34">
        <v>110</v>
      </c>
      <c r="B120" s="34" t="s">
        <v>1356</v>
      </c>
      <c r="C120" s="35">
        <f t="shared" si="3"/>
        <v>133.81199999999998</v>
      </c>
      <c r="D120" s="35">
        <v>1.77</v>
      </c>
      <c r="E120" s="35">
        <v>75.599999999999994</v>
      </c>
      <c r="F120" s="37">
        <v>1.77</v>
      </c>
      <c r="G120" s="34">
        <v>390</v>
      </c>
      <c r="H120" s="38" t="s">
        <v>12</v>
      </c>
    </row>
    <row r="121" spans="1:8">
      <c r="A121" s="34">
        <v>115</v>
      </c>
      <c r="B121" s="34" t="s">
        <v>1356</v>
      </c>
      <c r="C121" s="35">
        <f t="shared" si="3"/>
        <v>16.52</v>
      </c>
      <c r="D121" s="40">
        <v>0.2</v>
      </c>
      <c r="E121" s="35">
        <v>82.6</v>
      </c>
      <c r="F121" s="48" t="s">
        <v>1768</v>
      </c>
      <c r="G121" s="34">
        <v>390</v>
      </c>
      <c r="H121" s="38" t="s">
        <v>12</v>
      </c>
    </row>
    <row r="122" spans="1:8">
      <c r="A122" s="34">
        <v>120</v>
      </c>
      <c r="B122" s="34" t="s">
        <v>1356</v>
      </c>
      <c r="C122" s="35">
        <f t="shared" si="3"/>
        <v>323.09999999999997</v>
      </c>
      <c r="D122" s="35">
        <v>3.59</v>
      </c>
      <c r="E122" s="35">
        <v>90</v>
      </c>
      <c r="F122" s="48" t="s">
        <v>1703</v>
      </c>
      <c r="G122" s="34">
        <v>390</v>
      </c>
      <c r="H122" s="38" t="s">
        <v>12</v>
      </c>
    </row>
    <row r="123" spans="1:8">
      <c r="A123" s="34">
        <v>130</v>
      </c>
      <c r="B123" s="34" t="s">
        <v>1356</v>
      </c>
      <c r="C123" s="35">
        <f t="shared" si="3"/>
        <v>0</v>
      </c>
      <c r="D123" s="35">
        <v>0</v>
      </c>
      <c r="E123" s="35">
        <v>105.5</v>
      </c>
      <c r="F123" s="48"/>
      <c r="G123" s="34">
        <v>390</v>
      </c>
      <c r="H123" s="38" t="s">
        <v>12</v>
      </c>
    </row>
    <row r="124" spans="1:8">
      <c r="A124" s="34">
        <v>155</v>
      </c>
      <c r="B124" s="34" t="s">
        <v>1356</v>
      </c>
      <c r="C124" s="35">
        <f t="shared" si="3"/>
        <v>106.5</v>
      </c>
      <c r="D124" s="35">
        <v>0.71</v>
      </c>
      <c r="E124" s="35">
        <v>150</v>
      </c>
      <c r="F124" s="37">
        <v>0.71</v>
      </c>
      <c r="G124" s="34">
        <v>390</v>
      </c>
      <c r="H124" s="38" t="s">
        <v>12</v>
      </c>
    </row>
    <row r="125" spans="1:8" ht="22.5">
      <c r="A125" s="34" t="s">
        <v>1192</v>
      </c>
      <c r="B125" s="34" t="s">
        <v>1356</v>
      </c>
      <c r="C125" s="35">
        <f t="shared" si="3"/>
        <v>142.4</v>
      </c>
      <c r="D125" s="35">
        <v>0.89</v>
      </c>
      <c r="E125" s="35">
        <v>160</v>
      </c>
      <c r="F125" s="37">
        <v>0.89</v>
      </c>
      <c r="G125" s="34">
        <v>420</v>
      </c>
      <c r="H125" s="38" t="s">
        <v>1341</v>
      </c>
    </row>
    <row r="126" spans="1:8">
      <c r="A126" s="34">
        <v>170</v>
      </c>
      <c r="B126" s="34" t="s">
        <v>1356</v>
      </c>
      <c r="C126" s="35">
        <f t="shared" si="3"/>
        <v>436.81</v>
      </c>
      <c r="D126" s="35">
        <v>2.42</v>
      </c>
      <c r="E126" s="35">
        <v>180.5</v>
      </c>
      <c r="F126" s="48">
        <v>2.42</v>
      </c>
      <c r="G126" s="34">
        <v>390</v>
      </c>
      <c r="H126" s="38" t="s">
        <v>12</v>
      </c>
    </row>
    <row r="127" spans="1:8">
      <c r="A127" s="34">
        <v>200</v>
      </c>
      <c r="B127" s="34" t="s">
        <v>1356</v>
      </c>
      <c r="C127" s="35">
        <f t="shared" si="3"/>
        <v>317.5</v>
      </c>
      <c r="D127" s="35">
        <v>1.27</v>
      </c>
      <c r="E127" s="35">
        <v>250</v>
      </c>
      <c r="F127" s="48" t="s">
        <v>1911</v>
      </c>
      <c r="G127" s="34">
        <v>390</v>
      </c>
      <c r="H127" s="38" t="s">
        <v>12</v>
      </c>
    </row>
    <row r="128" spans="1:8">
      <c r="A128" s="34">
        <v>215</v>
      </c>
      <c r="B128" s="34" t="s">
        <v>1356</v>
      </c>
      <c r="C128" s="35">
        <f t="shared" si="3"/>
        <v>28.900000000000002</v>
      </c>
      <c r="D128" s="35">
        <v>0.1</v>
      </c>
      <c r="E128" s="35">
        <v>289</v>
      </c>
      <c r="F128" s="48">
        <v>0.1</v>
      </c>
      <c r="G128" s="34">
        <v>390</v>
      </c>
      <c r="H128" s="38" t="s">
        <v>12</v>
      </c>
    </row>
    <row r="129" spans="1:8" ht="12.75" customHeight="1">
      <c r="A129" s="122" t="s">
        <v>1363</v>
      </c>
      <c r="B129" s="122"/>
      <c r="C129" s="122"/>
      <c r="D129" s="122"/>
      <c r="E129" s="122"/>
      <c r="F129" s="122"/>
      <c r="G129" s="52"/>
      <c r="H129" s="67"/>
    </row>
    <row r="130" spans="1:8">
      <c r="A130" s="34" t="s">
        <v>1215</v>
      </c>
      <c r="B130" s="34" t="s">
        <v>1364</v>
      </c>
      <c r="C130" s="35">
        <f t="shared" ref="C130:C144" si="4">E130*D130</f>
        <v>25.038</v>
      </c>
      <c r="D130" s="35">
        <v>160.5</v>
      </c>
      <c r="E130" s="40">
        <v>0.156</v>
      </c>
      <c r="F130" s="48" t="s">
        <v>1890</v>
      </c>
      <c r="G130" s="34">
        <v>300</v>
      </c>
      <c r="H130" s="38" t="s">
        <v>1365</v>
      </c>
    </row>
    <row r="131" spans="1:8">
      <c r="A131" s="34" t="s">
        <v>1217</v>
      </c>
      <c r="B131" s="34" t="s">
        <v>1364</v>
      </c>
      <c r="C131" s="35">
        <f t="shared" si="4"/>
        <v>0</v>
      </c>
      <c r="D131" s="35">
        <v>0</v>
      </c>
      <c r="E131" s="40">
        <v>0.22500000000000001</v>
      </c>
      <c r="F131" s="48"/>
      <c r="G131" s="34">
        <v>400</v>
      </c>
      <c r="H131" s="38" t="s">
        <v>1365</v>
      </c>
    </row>
    <row r="132" spans="1:8">
      <c r="A132" s="34">
        <v>10</v>
      </c>
      <c r="B132" s="34" t="s">
        <v>1364</v>
      </c>
      <c r="C132" s="35">
        <f t="shared" si="4"/>
        <v>34.968960000000003</v>
      </c>
      <c r="D132" s="35">
        <v>56.04</v>
      </c>
      <c r="E132" s="35">
        <v>0.624</v>
      </c>
      <c r="F132" s="48" t="s">
        <v>1891</v>
      </c>
      <c r="G132" s="34">
        <v>600</v>
      </c>
      <c r="H132" s="38" t="s">
        <v>1078</v>
      </c>
    </row>
    <row r="133" spans="1:8">
      <c r="A133" s="34">
        <v>10</v>
      </c>
      <c r="B133" s="34" t="s">
        <v>1364</v>
      </c>
      <c r="C133" s="35">
        <f t="shared" si="4"/>
        <v>3.0201599999999997</v>
      </c>
      <c r="D133" s="35">
        <v>4.84</v>
      </c>
      <c r="E133" s="35">
        <v>0.624</v>
      </c>
      <c r="F133" s="48" t="s">
        <v>1710</v>
      </c>
      <c r="G133" s="34">
        <v>600</v>
      </c>
      <c r="H133" s="38" t="s">
        <v>1078</v>
      </c>
    </row>
    <row r="134" spans="1:8">
      <c r="A134" s="34">
        <v>18</v>
      </c>
      <c r="B134" s="34" t="s">
        <v>1364</v>
      </c>
      <c r="C134" s="35">
        <f t="shared" si="4"/>
        <v>171.89249999999998</v>
      </c>
      <c r="D134" s="35">
        <v>83.85</v>
      </c>
      <c r="E134" s="35">
        <v>2.0499999999999998</v>
      </c>
      <c r="F134" s="48" t="s">
        <v>2245</v>
      </c>
      <c r="G134" s="34">
        <v>550</v>
      </c>
      <c r="H134" s="38" t="s">
        <v>1078</v>
      </c>
    </row>
    <row r="135" spans="1:8">
      <c r="A135" s="34">
        <v>20</v>
      </c>
      <c r="B135" s="34" t="s">
        <v>1364</v>
      </c>
      <c r="C135" s="35">
        <f t="shared" si="4"/>
        <v>11.25</v>
      </c>
      <c r="D135" s="35">
        <v>4.5</v>
      </c>
      <c r="E135" s="35">
        <v>2.5</v>
      </c>
      <c r="F135" s="37" t="s">
        <v>1861</v>
      </c>
      <c r="G135" s="34">
        <v>550</v>
      </c>
      <c r="H135" s="38" t="s">
        <v>1078</v>
      </c>
    </row>
    <row r="136" spans="1:8">
      <c r="A136" s="34">
        <v>25</v>
      </c>
      <c r="B136" s="34" t="s">
        <v>1364</v>
      </c>
      <c r="C136" s="35">
        <f t="shared" si="4"/>
        <v>57.72</v>
      </c>
      <c r="D136" s="35">
        <v>14.8</v>
      </c>
      <c r="E136" s="35">
        <v>3.9</v>
      </c>
      <c r="F136" s="48" t="s">
        <v>1760</v>
      </c>
      <c r="G136" s="34">
        <v>550</v>
      </c>
      <c r="H136" s="38" t="s">
        <v>1078</v>
      </c>
    </row>
    <row r="137" spans="1:8" ht="22.5">
      <c r="A137" s="34">
        <v>40</v>
      </c>
      <c r="B137" s="34" t="s">
        <v>1364</v>
      </c>
      <c r="C137" s="35">
        <f t="shared" si="4"/>
        <v>714.09999999999991</v>
      </c>
      <c r="D137" s="35">
        <v>71.41</v>
      </c>
      <c r="E137" s="35">
        <v>10</v>
      </c>
      <c r="F137" s="48" t="s">
        <v>1875</v>
      </c>
      <c r="G137" s="34">
        <v>550</v>
      </c>
      <c r="H137" s="38" t="s">
        <v>1078</v>
      </c>
    </row>
    <row r="138" spans="1:8">
      <c r="A138" s="34">
        <v>50</v>
      </c>
      <c r="B138" s="34" t="s">
        <v>1364</v>
      </c>
      <c r="C138" s="35">
        <f t="shared" si="4"/>
        <v>0</v>
      </c>
      <c r="D138" s="35">
        <v>0</v>
      </c>
      <c r="E138" s="35">
        <v>15.6</v>
      </c>
      <c r="F138" s="48"/>
      <c r="G138" s="34">
        <v>550</v>
      </c>
      <c r="H138" s="38" t="s">
        <v>1078</v>
      </c>
    </row>
    <row r="139" spans="1:8" ht="12" customHeight="1">
      <c r="A139" s="34">
        <v>56</v>
      </c>
      <c r="B139" s="34" t="s">
        <v>1364</v>
      </c>
      <c r="C139" s="35">
        <f t="shared" si="4"/>
        <v>71.932000000000002</v>
      </c>
      <c r="D139" s="35">
        <v>3.67</v>
      </c>
      <c r="E139" s="35">
        <v>19.600000000000001</v>
      </c>
      <c r="F139" s="48">
        <v>3.67</v>
      </c>
      <c r="G139" s="34">
        <v>550</v>
      </c>
      <c r="H139" s="38" t="s">
        <v>1078</v>
      </c>
    </row>
    <row r="140" spans="1:8">
      <c r="A140" s="34">
        <v>60</v>
      </c>
      <c r="B140" s="34" t="s">
        <v>1364</v>
      </c>
      <c r="C140" s="35">
        <f t="shared" si="4"/>
        <v>0</v>
      </c>
      <c r="D140" s="35">
        <v>0</v>
      </c>
      <c r="E140" s="35">
        <v>22.5</v>
      </c>
      <c r="F140" s="48"/>
      <c r="G140" s="34">
        <v>550</v>
      </c>
      <c r="H140" s="38" t="s">
        <v>1078</v>
      </c>
    </row>
    <row r="141" spans="1:8">
      <c r="A141" s="34">
        <v>70</v>
      </c>
      <c r="B141" s="34" t="s">
        <v>1364</v>
      </c>
      <c r="C141" s="35">
        <f t="shared" si="4"/>
        <v>37.332000000000001</v>
      </c>
      <c r="D141" s="35">
        <v>1.22</v>
      </c>
      <c r="E141" s="35">
        <v>30.6</v>
      </c>
      <c r="F141" s="44">
        <v>1.22</v>
      </c>
      <c r="G141" s="34">
        <v>550</v>
      </c>
      <c r="H141" s="38" t="s">
        <v>1078</v>
      </c>
    </row>
    <row r="142" spans="1:8" ht="12" customHeight="1">
      <c r="A142" s="34">
        <v>85</v>
      </c>
      <c r="B142" s="34" t="s">
        <v>1364</v>
      </c>
      <c r="C142" s="35">
        <f t="shared" si="4"/>
        <v>0</v>
      </c>
      <c r="D142" s="35">
        <v>0</v>
      </c>
      <c r="E142" s="35">
        <v>45.2</v>
      </c>
      <c r="F142" s="37"/>
      <c r="G142" s="34">
        <v>550</v>
      </c>
      <c r="H142" s="38" t="s">
        <v>1078</v>
      </c>
    </row>
    <row r="143" spans="1:8">
      <c r="A143" s="34">
        <v>90</v>
      </c>
      <c r="B143" s="34" t="s">
        <v>1364</v>
      </c>
      <c r="C143" s="35">
        <f t="shared" si="4"/>
        <v>74.382000000000005</v>
      </c>
      <c r="D143" s="35">
        <v>1.47</v>
      </c>
      <c r="E143" s="35">
        <v>50.6</v>
      </c>
      <c r="F143" s="48">
        <v>1.47</v>
      </c>
      <c r="G143" s="34">
        <v>550</v>
      </c>
      <c r="H143" s="38" t="s">
        <v>1078</v>
      </c>
    </row>
    <row r="144" spans="1:8">
      <c r="A144" s="34">
        <v>110</v>
      </c>
      <c r="B144" s="34" t="s">
        <v>1364</v>
      </c>
      <c r="C144" s="35">
        <f t="shared" si="4"/>
        <v>0</v>
      </c>
      <c r="D144" s="35">
        <v>0</v>
      </c>
      <c r="E144" s="35">
        <v>75.599999999999994</v>
      </c>
      <c r="F144" s="37"/>
      <c r="G144" s="34">
        <v>550</v>
      </c>
      <c r="H144" s="38" t="s">
        <v>1078</v>
      </c>
    </row>
    <row r="145" spans="1:8" ht="11.25" customHeight="1">
      <c r="A145" s="122" t="s">
        <v>1366</v>
      </c>
      <c r="B145" s="122"/>
      <c r="C145" s="53"/>
      <c r="D145" s="53"/>
      <c r="E145" s="53"/>
      <c r="F145" s="38"/>
      <c r="G145" s="34"/>
      <c r="H145" s="53"/>
    </row>
    <row r="146" spans="1:8">
      <c r="A146" s="34">
        <v>3</v>
      </c>
      <c r="B146" s="34" t="s">
        <v>1367</v>
      </c>
      <c r="C146" s="35">
        <f t="shared" ref="C146:C151" si="5">E146*D146</f>
        <v>6.5855999999999995</v>
      </c>
      <c r="D146" s="35">
        <v>117.6</v>
      </c>
      <c r="E146" s="40">
        <v>5.6000000000000001E-2</v>
      </c>
      <c r="F146" s="45" t="s">
        <v>2241</v>
      </c>
      <c r="G146" s="34">
        <v>100</v>
      </c>
      <c r="H146" s="38" t="s">
        <v>1078</v>
      </c>
    </row>
    <row r="147" spans="1:8">
      <c r="A147" s="34">
        <v>14</v>
      </c>
      <c r="B147" s="34" t="s">
        <v>1368</v>
      </c>
      <c r="C147" s="35">
        <f t="shared" si="5"/>
        <v>12.688000000000001</v>
      </c>
      <c r="D147" s="35">
        <v>10.4</v>
      </c>
      <c r="E147" s="40">
        <v>1.22</v>
      </c>
      <c r="F147" s="73" t="s">
        <v>1369</v>
      </c>
      <c r="G147" s="34">
        <v>70</v>
      </c>
      <c r="H147" s="38" t="s">
        <v>1078</v>
      </c>
    </row>
    <row r="148" spans="1:8">
      <c r="A148" s="34">
        <v>52</v>
      </c>
      <c r="B148" s="34" t="s">
        <v>1367</v>
      </c>
      <c r="C148" s="35">
        <f t="shared" si="5"/>
        <v>19.72</v>
      </c>
      <c r="D148" s="35">
        <v>1.1599999999999999</v>
      </c>
      <c r="E148" s="40">
        <v>17</v>
      </c>
      <c r="F148" s="73">
        <v>1.1599999999999999</v>
      </c>
      <c r="G148" s="34" t="s">
        <v>261</v>
      </c>
      <c r="H148" s="38" t="s">
        <v>1078</v>
      </c>
    </row>
    <row r="149" spans="1:8">
      <c r="A149" s="34">
        <v>100</v>
      </c>
      <c r="B149" s="34" t="s">
        <v>1367</v>
      </c>
      <c r="C149" s="35">
        <f t="shared" si="5"/>
        <v>156</v>
      </c>
      <c r="D149" s="35">
        <v>2.5</v>
      </c>
      <c r="E149" s="40">
        <v>62.4</v>
      </c>
      <c r="F149" s="73" t="s">
        <v>1370</v>
      </c>
      <c r="G149" s="34" t="s">
        <v>261</v>
      </c>
      <c r="H149" s="38" t="s">
        <v>1078</v>
      </c>
    </row>
    <row r="150" spans="1:8">
      <c r="A150" s="34">
        <v>100</v>
      </c>
      <c r="B150" s="34" t="s">
        <v>1298</v>
      </c>
      <c r="C150" s="35">
        <f t="shared" si="5"/>
        <v>142.27199999999999</v>
      </c>
      <c r="D150" s="35">
        <v>2.2799999999999998</v>
      </c>
      <c r="E150" s="40">
        <v>62.4</v>
      </c>
      <c r="F150" s="73" t="s">
        <v>1371</v>
      </c>
      <c r="G150" s="34">
        <v>70</v>
      </c>
      <c r="H150" s="38" t="s">
        <v>12</v>
      </c>
    </row>
    <row r="151" spans="1:8">
      <c r="A151" s="34">
        <v>120</v>
      </c>
      <c r="B151" s="34" t="s">
        <v>1367</v>
      </c>
      <c r="C151" s="35">
        <f t="shared" si="5"/>
        <v>124.19999999999999</v>
      </c>
      <c r="D151" s="35">
        <v>1.38</v>
      </c>
      <c r="E151" s="40">
        <v>90</v>
      </c>
      <c r="F151" s="73">
        <v>1.38</v>
      </c>
      <c r="G151" s="34" t="s">
        <v>261</v>
      </c>
      <c r="H151" s="38" t="s">
        <v>1078</v>
      </c>
    </row>
    <row r="152" spans="1:8">
      <c r="A152" s="34">
        <v>160</v>
      </c>
      <c r="B152" s="34" t="s">
        <v>1372</v>
      </c>
      <c r="C152" s="35">
        <f>D152*E152</f>
        <v>14.3856</v>
      </c>
      <c r="D152" s="35">
        <v>0.09</v>
      </c>
      <c r="E152" s="40">
        <v>159.84</v>
      </c>
      <c r="F152" s="45">
        <v>0.09</v>
      </c>
      <c r="G152" s="34">
        <v>70</v>
      </c>
      <c r="H152" s="38" t="s">
        <v>1078</v>
      </c>
    </row>
    <row r="153" spans="1:8">
      <c r="A153" s="34">
        <v>185</v>
      </c>
      <c r="B153" s="34" t="s">
        <v>1373</v>
      </c>
      <c r="C153" s="35">
        <f>D153*E153</f>
        <v>158.13799999999998</v>
      </c>
      <c r="D153" s="35">
        <v>0.74</v>
      </c>
      <c r="E153" s="40">
        <v>213.7</v>
      </c>
      <c r="F153" s="45">
        <v>0.74</v>
      </c>
      <c r="G153" s="34">
        <v>70</v>
      </c>
      <c r="H153" s="38" t="s">
        <v>1078</v>
      </c>
    </row>
    <row r="154" spans="1:8">
      <c r="A154" s="34">
        <v>190</v>
      </c>
      <c r="B154" s="34" t="s">
        <v>1373</v>
      </c>
      <c r="C154" s="35">
        <f>D154*E154</f>
        <v>5.6350000000000007</v>
      </c>
      <c r="D154" s="40">
        <v>2.5000000000000001E-2</v>
      </c>
      <c r="E154" s="40">
        <v>225.4</v>
      </c>
      <c r="F154" s="74">
        <v>2.5000000000000001E-2</v>
      </c>
      <c r="G154" s="34">
        <v>70</v>
      </c>
      <c r="H154" s="38" t="s">
        <v>1078</v>
      </c>
    </row>
    <row r="155" spans="1:8">
      <c r="A155" s="34"/>
      <c r="B155" s="34"/>
      <c r="C155" s="35"/>
      <c r="D155" s="35"/>
      <c r="E155" s="40"/>
      <c r="F155" s="45"/>
      <c r="G155" s="34"/>
      <c r="H155" s="38"/>
    </row>
    <row r="156" spans="1:8" ht="11.25" customHeight="1">
      <c r="A156" s="122" t="s">
        <v>1374</v>
      </c>
      <c r="B156" s="122"/>
      <c r="C156" s="122"/>
      <c r="D156" s="122"/>
      <c r="E156" s="122"/>
      <c r="F156" s="122"/>
      <c r="G156" s="122"/>
      <c r="H156" s="122"/>
    </row>
    <row r="157" spans="1:8" ht="11.25" customHeight="1">
      <c r="A157" s="122" t="s">
        <v>1375</v>
      </c>
      <c r="B157" s="122"/>
      <c r="C157" s="35">
        <f>D157*E157</f>
        <v>94.5</v>
      </c>
      <c r="D157" s="35">
        <v>378</v>
      </c>
      <c r="E157" s="40">
        <v>0.25</v>
      </c>
      <c r="F157" s="45" t="s">
        <v>1376</v>
      </c>
      <c r="G157" s="34">
        <v>100</v>
      </c>
      <c r="H157" s="38" t="s">
        <v>229</v>
      </c>
    </row>
    <row r="158" spans="1:8" ht="11.25" customHeight="1">
      <c r="A158" s="122" t="s">
        <v>1377</v>
      </c>
      <c r="B158" s="122"/>
      <c r="C158" s="35">
        <f>D158*E158</f>
        <v>261</v>
      </c>
      <c r="D158" s="35">
        <v>522</v>
      </c>
      <c r="E158" s="40">
        <v>0.5</v>
      </c>
      <c r="F158" s="45" t="s">
        <v>1378</v>
      </c>
      <c r="G158" s="34">
        <v>200</v>
      </c>
      <c r="H158" s="38" t="s">
        <v>229</v>
      </c>
    </row>
    <row r="159" spans="1:8" ht="11.25" customHeight="1">
      <c r="A159" s="122" t="s">
        <v>1379</v>
      </c>
      <c r="B159" s="122"/>
      <c r="C159" s="35">
        <f>D159*E159</f>
        <v>108</v>
      </c>
      <c r="D159" s="35">
        <v>360</v>
      </c>
      <c r="E159" s="40">
        <v>0.3</v>
      </c>
      <c r="F159" s="45" t="s">
        <v>1380</v>
      </c>
      <c r="G159" s="34">
        <v>500</v>
      </c>
      <c r="H159" s="38" t="s">
        <v>229</v>
      </c>
    </row>
    <row r="160" spans="1:8" ht="11.25" customHeight="1">
      <c r="A160" s="122" t="s">
        <v>1381</v>
      </c>
      <c r="B160" s="122"/>
      <c r="C160" s="35">
        <f>D160*E160</f>
        <v>287</v>
      </c>
      <c r="D160" s="35">
        <v>205</v>
      </c>
      <c r="E160" s="40">
        <v>1.4</v>
      </c>
      <c r="F160" s="45" t="s">
        <v>1382</v>
      </c>
      <c r="G160" s="34">
        <v>3000</v>
      </c>
      <c r="H160" s="38" t="s">
        <v>229</v>
      </c>
    </row>
    <row r="161" spans="1:8">
      <c r="A161" s="122"/>
      <c r="B161" s="122"/>
      <c r="C161" s="35"/>
      <c r="D161" s="35"/>
      <c r="E161" s="40"/>
      <c r="F161" s="45"/>
      <c r="G161" s="34"/>
      <c r="H161" s="38"/>
    </row>
    <row r="623" s="7" customFormat="1"/>
    <row r="699" s="7" customFormat="1"/>
    <row r="737" spans="7:7" s="7" customFormat="1" ht="76.5">
      <c r="G737" s="16" t="s">
        <v>1383</v>
      </c>
    </row>
  </sheetData>
  <mergeCells count="15">
    <mergeCell ref="A1:H1"/>
    <mergeCell ref="A2:H2"/>
    <mergeCell ref="A4:F4"/>
    <mergeCell ref="A10:F10"/>
    <mergeCell ref="A61:F61"/>
    <mergeCell ref="I3:K3"/>
    <mergeCell ref="A158:B158"/>
    <mergeCell ref="A159:B159"/>
    <mergeCell ref="A160:B160"/>
    <mergeCell ref="A161:B161"/>
    <mergeCell ref="A80:F80"/>
    <mergeCell ref="A129:F129"/>
    <mergeCell ref="A145:B145"/>
    <mergeCell ref="A156:H156"/>
    <mergeCell ref="A157:B157"/>
  </mergeCells>
  <hyperlinks>
    <hyperlink ref="I3" location="ОГЛАВЛЕНИЕ!A1" display="ВОЗВРАТ К ОГЛАВЛЕНИЮ" xr:uid="{00000000-0004-0000-0600-000000000000}"/>
    <hyperlink ref="I3:K3" location="ОГЛАВЛЕНИЕ!A1" display="ВОЗВРАТ К ОГЛАВЛЕНИЮ" xr:uid="{00000000-0004-0000-0600-000001000000}"/>
  </hyperlinks>
  <pageMargins left="0.7" right="0.7" top="0.75" bottom="0.75" header="0.511811023622047" footer="0.511811023622047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6600"/>
  </sheetPr>
  <dimension ref="A1:L153"/>
  <sheetViews>
    <sheetView zoomScaleNormal="100" workbookViewId="0">
      <pane ySplit="2" topLeftCell="A3" activePane="bottomLeft" state="frozen"/>
      <selection pane="bottomLeft" activeCell="J2" sqref="J2:L2"/>
    </sheetView>
  </sheetViews>
  <sheetFormatPr defaultColWidth="11.42578125" defaultRowHeight="11.25"/>
  <cols>
    <col min="1" max="1" width="8.140625" style="1" customWidth="1"/>
    <col min="2" max="2" width="11.140625" style="1" customWidth="1"/>
    <col min="3" max="3" width="6.28515625" style="1" customWidth="1"/>
    <col min="4" max="4" width="6.42578125" style="2" customWidth="1"/>
    <col min="5" max="5" width="6.28515625" style="1" customWidth="1"/>
    <col min="6" max="6" width="47.85546875" style="4" customWidth="1"/>
    <col min="7" max="7" width="6.140625" style="1" customWidth="1"/>
    <col min="8" max="8" width="3.5703125" style="4" customWidth="1"/>
    <col min="9" max="9" width="14" style="5" customWidth="1"/>
    <col min="10" max="16384" width="11.42578125" style="7"/>
  </cols>
  <sheetData>
    <row r="1" spans="1:12" ht="76.5" customHeight="1">
      <c r="A1" s="126" t="s">
        <v>1384</v>
      </c>
      <c r="B1" s="126"/>
      <c r="C1" s="126"/>
      <c r="D1" s="126"/>
      <c r="E1" s="126"/>
      <c r="F1" s="126"/>
      <c r="G1" s="126"/>
      <c r="H1" s="126"/>
      <c r="I1" s="79"/>
    </row>
    <row r="2" spans="1:12" ht="22.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72" t="s">
        <v>1385</v>
      </c>
      <c r="G2" s="32" t="s">
        <v>1070</v>
      </c>
      <c r="H2" s="32"/>
      <c r="I2" s="71" t="s">
        <v>7</v>
      </c>
      <c r="J2" s="130" t="s">
        <v>2296</v>
      </c>
      <c r="K2" s="130"/>
      <c r="L2" s="130"/>
    </row>
    <row r="3" spans="1:12" ht="12.75" customHeight="1">
      <c r="A3" s="122" t="s">
        <v>1386</v>
      </c>
      <c r="B3" s="122"/>
      <c r="C3" s="122"/>
      <c r="D3" s="122"/>
      <c r="E3" s="122"/>
      <c r="F3" s="122"/>
      <c r="G3" s="122"/>
      <c r="H3" s="122"/>
      <c r="I3" s="122"/>
    </row>
    <row r="4" spans="1:12" ht="22.5">
      <c r="A4" s="34" t="s">
        <v>1387</v>
      </c>
      <c r="B4" s="34" t="s">
        <v>195</v>
      </c>
      <c r="C4" s="35">
        <f t="shared" ref="C4:C13" si="0">D4*E4</f>
        <v>95.4</v>
      </c>
      <c r="D4" s="35">
        <v>190.8</v>
      </c>
      <c r="E4" s="35">
        <v>0.5</v>
      </c>
      <c r="F4" s="48" t="s">
        <v>1388</v>
      </c>
      <c r="G4" s="34">
        <v>350</v>
      </c>
      <c r="H4" s="38" t="s">
        <v>1131</v>
      </c>
      <c r="I4" s="75" t="s">
        <v>1389</v>
      </c>
    </row>
    <row r="5" spans="1:12" ht="22.5">
      <c r="A5" s="34" t="s">
        <v>1390</v>
      </c>
      <c r="B5" s="34" t="s">
        <v>195</v>
      </c>
      <c r="C5" s="35">
        <f t="shared" si="0"/>
        <v>69</v>
      </c>
      <c r="D5" s="35">
        <v>92</v>
      </c>
      <c r="E5" s="35">
        <v>0.75</v>
      </c>
      <c r="F5" s="48" t="s">
        <v>1391</v>
      </c>
      <c r="G5" s="34">
        <v>500</v>
      </c>
      <c r="H5" s="38" t="s">
        <v>1131</v>
      </c>
      <c r="I5" s="75" t="s">
        <v>1389</v>
      </c>
    </row>
    <row r="6" spans="1:12" ht="22.5">
      <c r="A6" s="34" t="s">
        <v>1392</v>
      </c>
      <c r="B6" s="34" t="s">
        <v>195</v>
      </c>
      <c r="C6" s="35">
        <f t="shared" si="0"/>
        <v>0</v>
      </c>
      <c r="D6" s="35">
        <v>0</v>
      </c>
      <c r="E6" s="35">
        <v>0.96</v>
      </c>
      <c r="F6" s="48"/>
      <c r="G6" s="34">
        <v>600</v>
      </c>
      <c r="H6" s="38" t="s">
        <v>1131</v>
      </c>
      <c r="I6" s="75" t="s">
        <v>1389</v>
      </c>
    </row>
    <row r="7" spans="1:12" ht="22.5">
      <c r="A7" s="34" t="s">
        <v>1393</v>
      </c>
      <c r="B7" s="34" t="s">
        <v>195</v>
      </c>
      <c r="C7" s="35">
        <f t="shared" si="0"/>
        <v>10.08</v>
      </c>
      <c r="D7" s="35">
        <v>12</v>
      </c>
      <c r="E7" s="35">
        <v>0.84</v>
      </c>
      <c r="F7" s="48" t="s">
        <v>1394</v>
      </c>
      <c r="G7" s="34">
        <v>550</v>
      </c>
      <c r="H7" s="38" t="s">
        <v>1131</v>
      </c>
      <c r="I7" s="75" t="s">
        <v>1389</v>
      </c>
    </row>
    <row r="8" spans="1:12" ht="22.5">
      <c r="A8" s="34" t="s">
        <v>1395</v>
      </c>
      <c r="B8" s="34" t="s">
        <v>195</v>
      </c>
      <c r="C8" s="35">
        <f t="shared" si="0"/>
        <v>11.895000000000001</v>
      </c>
      <c r="D8" s="35">
        <v>18.3</v>
      </c>
      <c r="E8" s="35">
        <v>0.65</v>
      </c>
      <c r="F8" s="44" t="s">
        <v>1396</v>
      </c>
      <c r="G8" s="34">
        <v>400</v>
      </c>
      <c r="H8" s="38" t="s">
        <v>1131</v>
      </c>
      <c r="I8" s="75" t="s">
        <v>1389</v>
      </c>
    </row>
    <row r="9" spans="1:12" ht="22.5">
      <c r="A9" s="34" t="s">
        <v>1397</v>
      </c>
      <c r="B9" s="34" t="s">
        <v>195</v>
      </c>
      <c r="C9" s="35">
        <f t="shared" si="0"/>
        <v>12.440000000000001</v>
      </c>
      <c r="D9" s="35">
        <v>15.55</v>
      </c>
      <c r="E9" s="35">
        <v>0.8</v>
      </c>
      <c r="F9" s="44" t="s">
        <v>1398</v>
      </c>
      <c r="G9" s="34">
        <v>500</v>
      </c>
      <c r="H9" s="38" t="s">
        <v>1131</v>
      </c>
      <c r="I9" s="75" t="s">
        <v>1389</v>
      </c>
    </row>
    <row r="10" spans="1:12" ht="22.5">
      <c r="A10" s="34" t="s">
        <v>1399</v>
      </c>
      <c r="B10" s="34" t="s">
        <v>195</v>
      </c>
      <c r="C10" s="35">
        <f t="shared" si="0"/>
        <v>73</v>
      </c>
      <c r="D10" s="35">
        <v>73</v>
      </c>
      <c r="E10" s="35">
        <v>1</v>
      </c>
      <c r="F10" s="44" t="s">
        <v>1400</v>
      </c>
      <c r="G10" s="34">
        <v>600</v>
      </c>
      <c r="H10" s="38" t="s">
        <v>1131</v>
      </c>
      <c r="I10" s="75" t="s">
        <v>1389</v>
      </c>
    </row>
    <row r="11" spans="1:12" ht="22.5">
      <c r="A11" s="34" t="s">
        <v>1401</v>
      </c>
      <c r="B11" s="34" t="s">
        <v>195</v>
      </c>
      <c r="C11" s="35">
        <f t="shared" si="0"/>
        <v>40.859000000000002</v>
      </c>
      <c r="D11" s="35">
        <v>31.43</v>
      </c>
      <c r="E11" s="35">
        <v>1.3</v>
      </c>
      <c r="F11" s="44" t="s">
        <v>1402</v>
      </c>
      <c r="G11" s="34">
        <v>800</v>
      </c>
      <c r="H11" s="38" t="s">
        <v>1131</v>
      </c>
      <c r="I11" s="75" t="s">
        <v>1389</v>
      </c>
    </row>
    <row r="12" spans="1:12" ht="22.5">
      <c r="A12" s="34" t="s">
        <v>1403</v>
      </c>
      <c r="B12" s="34" t="s">
        <v>195</v>
      </c>
      <c r="C12" s="35">
        <f t="shared" si="0"/>
        <v>108</v>
      </c>
      <c r="D12" s="35">
        <v>54</v>
      </c>
      <c r="E12" s="35">
        <v>2</v>
      </c>
      <c r="F12" s="44" t="s">
        <v>1851</v>
      </c>
      <c r="G12" s="34">
        <v>1300</v>
      </c>
      <c r="H12" s="38" t="s">
        <v>1131</v>
      </c>
      <c r="I12" s="75" t="s">
        <v>1389</v>
      </c>
    </row>
    <row r="13" spans="1:12" ht="22.5">
      <c r="A13" s="34" t="s">
        <v>1404</v>
      </c>
      <c r="B13" s="34" t="s">
        <v>195</v>
      </c>
      <c r="C13" s="35">
        <f t="shared" si="0"/>
        <v>34.799999999999997</v>
      </c>
      <c r="D13" s="35">
        <v>12</v>
      </c>
      <c r="E13" s="35">
        <v>2.9</v>
      </c>
      <c r="F13" s="37" t="s">
        <v>1405</v>
      </c>
      <c r="G13" s="34">
        <v>1800</v>
      </c>
      <c r="H13" s="38" t="s">
        <v>1131</v>
      </c>
      <c r="I13" s="75" t="s">
        <v>1389</v>
      </c>
    </row>
    <row r="14" spans="1:12" ht="12.75" customHeight="1">
      <c r="A14" s="122" t="s">
        <v>1406</v>
      </c>
      <c r="B14" s="122"/>
      <c r="C14" s="122"/>
      <c r="D14" s="122"/>
      <c r="E14" s="122"/>
      <c r="F14" s="122"/>
      <c r="G14" s="122"/>
      <c r="H14" s="122"/>
      <c r="I14" s="122"/>
    </row>
    <row r="15" spans="1:12">
      <c r="A15" s="34" t="s">
        <v>1407</v>
      </c>
      <c r="B15" s="34" t="s">
        <v>140</v>
      </c>
      <c r="C15" s="35">
        <f t="shared" ref="C15:C21" si="1">D15*E15</f>
        <v>9.8279999999999994</v>
      </c>
      <c r="D15" s="41">
        <v>31.5</v>
      </c>
      <c r="E15" s="40">
        <v>0.312</v>
      </c>
      <c r="F15" s="44" t="s">
        <v>2246</v>
      </c>
      <c r="G15" s="34">
        <v>800</v>
      </c>
      <c r="H15" s="38" t="s">
        <v>1131</v>
      </c>
      <c r="I15" s="75" t="s">
        <v>1408</v>
      </c>
    </row>
    <row r="16" spans="1:12">
      <c r="A16" s="34" t="s">
        <v>1409</v>
      </c>
      <c r="B16" s="34" t="s">
        <v>1149</v>
      </c>
      <c r="C16" s="35">
        <f t="shared" si="1"/>
        <v>126.42999999999999</v>
      </c>
      <c r="D16" s="41">
        <v>269</v>
      </c>
      <c r="E16" s="35">
        <v>0.47</v>
      </c>
      <c r="F16" s="44" t="s">
        <v>2255</v>
      </c>
      <c r="G16" s="34">
        <v>1100</v>
      </c>
      <c r="H16" s="38" t="s">
        <v>1131</v>
      </c>
      <c r="I16" s="75" t="s">
        <v>1408</v>
      </c>
    </row>
    <row r="17" spans="1:9">
      <c r="A17" s="34" t="s">
        <v>1410</v>
      </c>
      <c r="B17" s="34" t="s">
        <v>195</v>
      </c>
      <c r="C17" s="35">
        <f t="shared" si="1"/>
        <v>95.48</v>
      </c>
      <c r="D17" s="41">
        <v>154</v>
      </c>
      <c r="E17" s="35">
        <v>0.62</v>
      </c>
      <c r="F17" s="44">
        <v>154</v>
      </c>
      <c r="G17" s="34">
        <v>1400</v>
      </c>
      <c r="H17" s="38" t="s">
        <v>1131</v>
      </c>
      <c r="I17" s="75" t="s">
        <v>1408</v>
      </c>
    </row>
    <row r="18" spans="1:9">
      <c r="A18" s="34" t="s">
        <v>1411</v>
      </c>
      <c r="B18" s="34" t="s">
        <v>140</v>
      </c>
      <c r="C18" s="35">
        <f t="shared" si="1"/>
        <v>306.40000000000003</v>
      </c>
      <c r="D18" s="41">
        <v>383</v>
      </c>
      <c r="E18" s="35">
        <v>0.8</v>
      </c>
      <c r="F18" s="44" t="s">
        <v>2247</v>
      </c>
      <c r="G18" s="34">
        <v>1800</v>
      </c>
      <c r="H18" s="38" t="s">
        <v>1131</v>
      </c>
      <c r="I18" s="75" t="s">
        <v>1408</v>
      </c>
    </row>
    <row r="19" spans="1:9">
      <c r="A19" s="34" t="s">
        <v>1412</v>
      </c>
      <c r="B19" s="34" t="s">
        <v>140</v>
      </c>
      <c r="C19" s="35">
        <f t="shared" si="1"/>
        <v>3</v>
      </c>
      <c r="D19" s="41">
        <v>3</v>
      </c>
      <c r="E19" s="35">
        <v>1</v>
      </c>
      <c r="F19" s="44" t="s">
        <v>2248</v>
      </c>
      <c r="G19" s="34">
        <v>2500</v>
      </c>
      <c r="H19" s="38" t="s">
        <v>1131</v>
      </c>
      <c r="I19" s="75" t="s">
        <v>2268</v>
      </c>
    </row>
    <row r="20" spans="1:9" ht="22.5">
      <c r="A20" s="34" t="s">
        <v>1413</v>
      </c>
      <c r="B20" s="34" t="s">
        <v>1149</v>
      </c>
      <c r="C20" s="35">
        <f t="shared" si="1"/>
        <v>385.6</v>
      </c>
      <c r="D20" s="41">
        <v>241</v>
      </c>
      <c r="E20" s="35">
        <v>1.6</v>
      </c>
      <c r="F20" s="44" t="s">
        <v>2249</v>
      </c>
      <c r="G20" s="34">
        <v>3200</v>
      </c>
      <c r="H20" s="38" t="s">
        <v>1131</v>
      </c>
      <c r="I20" s="75" t="s">
        <v>1414</v>
      </c>
    </row>
    <row r="21" spans="1:9">
      <c r="A21" s="34" t="s">
        <v>1415</v>
      </c>
      <c r="B21" s="34" t="s">
        <v>1149</v>
      </c>
      <c r="C21" s="35">
        <f t="shared" si="1"/>
        <v>115.83</v>
      </c>
      <c r="D21" s="41">
        <v>44.55</v>
      </c>
      <c r="E21" s="35">
        <v>2.6</v>
      </c>
      <c r="F21" s="48" t="s">
        <v>1416</v>
      </c>
      <c r="G21" s="34">
        <v>4900</v>
      </c>
      <c r="H21" s="38" t="s">
        <v>1131</v>
      </c>
      <c r="I21" s="75" t="s">
        <v>1414</v>
      </c>
    </row>
    <row r="22" spans="1:9" ht="33.75">
      <c r="A22" s="34" t="s">
        <v>1415</v>
      </c>
      <c r="B22" s="34" t="s">
        <v>140</v>
      </c>
      <c r="C22" s="35">
        <v>698.8</v>
      </c>
      <c r="D22" s="41">
        <v>288</v>
      </c>
      <c r="E22" s="35">
        <v>2.6</v>
      </c>
      <c r="F22" s="48" t="s">
        <v>1417</v>
      </c>
      <c r="G22" s="34">
        <v>5000</v>
      </c>
      <c r="H22" s="38" t="s">
        <v>1131</v>
      </c>
      <c r="I22" s="75" t="s">
        <v>1414</v>
      </c>
    </row>
    <row r="23" spans="1:9" ht="12.75" customHeight="1">
      <c r="A23" s="122" t="s">
        <v>1418</v>
      </c>
      <c r="B23" s="122"/>
      <c r="C23" s="122"/>
      <c r="D23" s="122"/>
      <c r="E23" s="122"/>
      <c r="F23" s="122"/>
      <c r="G23" s="122"/>
      <c r="H23" s="122"/>
      <c r="I23" s="122"/>
    </row>
    <row r="24" spans="1:9" ht="22.5">
      <c r="A24" s="34">
        <v>0.5</v>
      </c>
      <c r="B24" s="34" t="s">
        <v>195</v>
      </c>
      <c r="C24" s="35">
        <f>E24</f>
        <v>158</v>
      </c>
      <c r="D24" s="76">
        <v>18</v>
      </c>
      <c r="E24" s="35">
        <v>158</v>
      </c>
      <c r="F24" s="48" t="s">
        <v>1927</v>
      </c>
      <c r="G24" s="34">
        <v>450</v>
      </c>
      <c r="H24" s="38" t="s">
        <v>12</v>
      </c>
      <c r="I24" s="75" t="s">
        <v>1389</v>
      </c>
    </row>
    <row r="25" spans="1:9" ht="22.5">
      <c r="A25" s="34">
        <v>0.5</v>
      </c>
      <c r="B25" s="34" t="s">
        <v>195</v>
      </c>
      <c r="C25" s="35">
        <f>E25</f>
        <v>14.2</v>
      </c>
      <c r="D25" s="76">
        <v>6</v>
      </c>
      <c r="E25" s="35">
        <v>14.2</v>
      </c>
      <c r="F25" s="48" t="s">
        <v>1419</v>
      </c>
      <c r="G25" s="34">
        <v>300</v>
      </c>
      <c r="H25" s="38" t="s">
        <v>12</v>
      </c>
      <c r="I25" s="75" t="s">
        <v>1389</v>
      </c>
    </row>
    <row r="26" spans="1:9" ht="33.75">
      <c r="A26" s="34">
        <v>0.5</v>
      </c>
      <c r="B26" s="34" t="s">
        <v>195</v>
      </c>
      <c r="C26" s="35">
        <f>D26*E26</f>
        <v>13.5</v>
      </c>
      <c r="D26" s="76">
        <v>9</v>
      </c>
      <c r="E26" s="35">
        <v>1.5</v>
      </c>
      <c r="F26" s="48" t="s">
        <v>1420</v>
      </c>
      <c r="G26" s="34">
        <v>450</v>
      </c>
      <c r="H26" s="38" t="s">
        <v>12</v>
      </c>
      <c r="I26" s="75" t="s">
        <v>1421</v>
      </c>
    </row>
    <row r="27" spans="1:9" ht="22.5">
      <c r="A27" s="34">
        <v>0.8</v>
      </c>
      <c r="B27" s="34" t="s">
        <v>195</v>
      </c>
      <c r="C27" s="35">
        <f>D27*E27</f>
        <v>115.5</v>
      </c>
      <c r="D27" s="76">
        <v>11</v>
      </c>
      <c r="E27" s="35">
        <v>10.5</v>
      </c>
      <c r="F27" s="48" t="s">
        <v>1720</v>
      </c>
      <c r="G27" s="34">
        <v>450</v>
      </c>
      <c r="H27" s="38" t="s">
        <v>12</v>
      </c>
      <c r="I27" s="75" t="s">
        <v>1422</v>
      </c>
    </row>
    <row r="28" spans="1:9" ht="22.5">
      <c r="A28" s="34">
        <v>0.8</v>
      </c>
      <c r="B28" s="34" t="s">
        <v>195</v>
      </c>
      <c r="C28" s="35">
        <f>D28*E28</f>
        <v>87</v>
      </c>
      <c r="D28" s="76">
        <v>3</v>
      </c>
      <c r="E28" s="35">
        <v>29</v>
      </c>
      <c r="F28" s="48" t="s">
        <v>1423</v>
      </c>
      <c r="G28" s="34">
        <v>450</v>
      </c>
      <c r="H28" s="38" t="s">
        <v>12</v>
      </c>
      <c r="I28" s="75" t="s">
        <v>1422</v>
      </c>
    </row>
    <row r="29" spans="1:9" ht="33.75">
      <c r="A29" s="34">
        <v>1</v>
      </c>
      <c r="B29" s="34" t="s">
        <v>195</v>
      </c>
      <c r="C29" s="35">
        <f>D29*E29</f>
        <v>225</v>
      </c>
      <c r="D29" s="76">
        <v>9</v>
      </c>
      <c r="E29" s="35">
        <v>25</v>
      </c>
      <c r="F29" s="48" t="s">
        <v>1424</v>
      </c>
      <c r="G29" s="34">
        <v>450</v>
      </c>
      <c r="H29" s="38" t="s">
        <v>12</v>
      </c>
      <c r="I29" s="75" t="s">
        <v>1421</v>
      </c>
    </row>
    <row r="30" spans="1:9" ht="22.5">
      <c r="A30" s="34">
        <v>1</v>
      </c>
      <c r="B30" s="34" t="s">
        <v>195</v>
      </c>
      <c r="C30" s="35">
        <v>62</v>
      </c>
      <c r="D30" s="76">
        <v>3</v>
      </c>
      <c r="E30" s="77">
        <v>25</v>
      </c>
      <c r="F30" s="48" t="s">
        <v>1425</v>
      </c>
      <c r="G30" s="34">
        <v>390</v>
      </c>
      <c r="H30" s="38" t="s">
        <v>12</v>
      </c>
      <c r="I30" s="75" t="s">
        <v>1389</v>
      </c>
    </row>
    <row r="31" spans="1:9" ht="22.5">
      <c r="A31" s="34">
        <v>1.2</v>
      </c>
      <c r="B31" s="34" t="s">
        <v>195</v>
      </c>
      <c r="C31" s="35">
        <f>E31</f>
        <v>521</v>
      </c>
      <c r="D31" s="76">
        <v>19</v>
      </c>
      <c r="E31" s="77">
        <v>521</v>
      </c>
      <c r="F31" s="48" t="s">
        <v>1426</v>
      </c>
      <c r="G31" s="34">
        <v>390</v>
      </c>
      <c r="H31" s="38" t="s">
        <v>12</v>
      </c>
      <c r="I31" s="75" t="s">
        <v>1389</v>
      </c>
    </row>
    <row r="32" spans="1:9" ht="22.5">
      <c r="A32" s="34">
        <v>1.2</v>
      </c>
      <c r="B32" s="34" t="s">
        <v>195</v>
      </c>
      <c r="C32" s="35">
        <f>E32</f>
        <v>204</v>
      </c>
      <c r="D32" s="76">
        <v>6</v>
      </c>
      <c r="E32" s="77">
        <v>204</v>
      </c>
      <c r="F32" s="48" t="s">
        <v>1427</v>
      </c>
      <c r="G32" s="34">
        <v>390</v>
      </c>
      <c r="H32" s="38" t="s">
        <v>12</v>
      </c>
      <c r="I32" s="75" t="s">
        <v>1422</v>
      </c>
    </row>
    <row r="33" spans="1:9" ht="22.5">
      <c r="A33" s="34">
        <v>2</v>
      </c>
      <c r="B33" s="34" t="s">
        <v>195</v>
      </c>
      <c r="C33" s="35">
        <f>E33</f>
        <v>13</v>
      </c>
      <c r="D33" s="76">
        <v>2</v>
      </c>
      <c r="E33" s="35">
        <v>13</v>
      </c>
      <c r="F33" s="48" t="s">
        <v>1428</v>
      </c>
      <c r="G33" s="34">
        <v>490</v>
      </c>
      <c r="H33" s="38" t="s">
        <v>12</v>
      </c>
      <c r="I33" s="75" t="s">
        <v>1389</v>
      </c>
    </row>
    <row r="34" spans="1:9" ht="12.75" customHeight="1">
      <c r="A34" s="122" t="s">
        <v>1429</v>
      </c>
      <c r="B34" s="122"/>
      <c r="C34" s="122"/>
      <c r="D34" s="122"/>
      <c r="E34" s="122"/>
      <c r="F34" s="122"/>
      <c r="G34" s="122"/>
      <c r="H34" s="122"/>
      <c r="I34" s="122"/>
    </row>
    <row r="35" spans="1:9" ht="22.5">
      <c r="A35" s="34">
        <v>0.5</v>
      </c>
      <c r="B35" s="34" t="s">
        <v>277</v>
      </c>
      <c r="C35" s="35">
        <f>D35*E35</f>
        <v>152</v>
      </c>
      <c r="D35" s="76">
        <v>19</v>
      </c>
      <c r="E35" s="35">
        <v>8</v>
      </c>
      <c r="F35" s="48" t="s">
        <v>1841</v>
      </c>
      <c r="G35" s="34">
        <v>490</v>
      </c>
      <c r="H35" s="38" t="s">
        <v>12</v>
      </c>
      <c r="I35" s="75" t="s">
        <v>1430</v>
      </c>
    </row>
    <row r="36" spans="1:9" ht="22.5">
      <c r="A36" s="34">
        <v>0.8</v>
      </c>
      <c r="B36" s="34" t="s">
        <v>140</v>
      </c>
      <c r="C36" s="35">
        <f>D36*E36</f>
        <v>39</v>
      </c>
      <c r="D36" s="76">
        <v>3</v>
      </c>
      <c r="E36" s="35">
        <v>13</v>
      </c>
      <c r="F36" s="48" t="s">
        <v>1743</v>
      </c>
      <c r="G36" s="34">
        <v>490</v>
      </c>
      <c r="H36" s="38" t="s">
        <v>12</v>
      </c>
      <c r="I36" s="75" t="s">
        <v>1430</v>
      </c>
    </row>
    <row r="37" spans="1:9" ht="22.5">
      <c r="A37" s="34">
        <v>0.8</v>
      </c>
      <c r="B37" s="34" t="s">
        <v>140</v>
      </c>
      <c r="C37" s="35">
        <f>D37*E37</f>
        <v>559</v>
      </c>
      <c r="D37" s="76">
        <v>43</v>
      </c>
      <c r="E37" s="35">
        <v>13</v>
      </c>
      <c r="F37" s="48" t="s">
        <v>2250</v>
      </c>
      <c r="G37" s="34">
        <v>450</v>
      </c>
      <c r="H37" s="38" t="s">
        <v>12</v>
      </c>
      <c r="I37" s="75" t="s">
        <v>1431</v>
      </c>
    </row>
    <row r="38" spans="1:9" ht="22.5">
      <c r="A38" s="34">
        <v>0.8</v>
      </c>
      <c r="B38" s="34" t="s">
        <v>277</v>
      </c>
      <c r="C38" s="35">
        <f>D38*E38</f>
        <v>20</v>
      </c>
      <c r="D38" s="76">
        <v>1</v>
      </c>
      <c r="E38" s="77">
        <v>20</v>
      </c>
      <c r="F38" s="48" t="s">
        <v>1432</v>
      </c>
      <c r="G38" s="34">
        <v>490</v>
      </c>
      <c r="H38" s="38" t="s">
        <v>12</v>
      </c>
      <c r="I38" s="75" t="s">
        <v>1430</v>
      </c>
    </row>
    <row r="39" spans="1:9" s="17" customFormat="1" ht="22.5">
      <c r="A39" s="34">
        <v>1</v>
      </c>
      <c r="B39" s="34" t="s">
        <v>140</v>
      </c>
      <c r="C39" s="35">
        <f>E39</f>
        <v>14</v>
      </c>
      <c r="D39" s="76">
        <v>2</v>
      </c>
      <c r="E39" s="35">
        <v>14</v>
      </c>
      <c r="F39" s="48" t="s">
        <v>1433</v>
      </c>
      <c r="G39" s="34">
        <v>450</v>
      </c>
      <c r="H39" s="38" t="s">
        <v>12</v>
      </c>
      <c r="I39" s="75" t="s">
        <v>1431</v>
      </c>
    </row>
    <row r="40" spans="1:9" ht="22.5">
      <c r="A40" s="34">
        <v>1</v>
      </c>
      <c r="B40" s="34" t="s">
        <v>277</v>
      </c>
      <c r="C40" s="35">
        <f>E40</f>
        <v>112</v>
      </c>
      <c r="D40" s="76">
        <v>36</v>
      </c>
      <c r="E40" s="35">
        <v>112</v>
      </c>
      <c r="F40" s="48" t="s">
        <v>1941</v>
      </c>
      <c r="G40" s="34">
        <v>450</v>
      </c>
      <c r="H40" s="38" t="s">
        <v>12</v>
      </c>
      <c r="I40" s="75" t="s">
        <v>1430</v>
      </c>
    </row>
    <row r="41" spans="1:9" ht="22.5">
      <c r="A41" s="34">
        <v>1</v>
      </c>
      <c r="B41" s="34" t="s">
        <v>277</v>
      </c>
      <c r="C41" s="35">
        <f>D41*E41</f>
        <v>64</v>
      </c>
      <c r="D41" s="76">
        <v>4</v>
      </c>
      <c r="E41" s="35">
        <v>16</v>
      </c>
      <c r="F41" s="48" t="s">
        <v>1756</v>
      </c>
      <c r="G41" s="34">
        <v>490</v>
      </c>
      <c r="H41" s="38" t="s">
        <v>12</v>
      </c>
      <c r="I41" s="75" t="s">
        <v>1430</v>
      </c>
    </row>
    <row r="42" spans="1:9" ht="22.5">
      <c r="A42" s="34">
        <v>1</v>
      </c>
      <c r="B42" s="34" t="s">
        <v>277</v>
      </c>
      <c r="C42" s="35">
        <f>D42*E42</f>
        <v>96</v>
      </c>
      <c r="D42" s="76">
        <v>6</v>
      </c>
      <c r="E42" s="35">
        <v>16</v>
      </c>
      <c r="F42" s="48" t="s">
        <v>1434</v>
      </c>
      <c r="G42" s="34">
        <v>450</v>
      </c>
      <c r="H42" s="38" t="s">
        <v>12</v>
      </c>
      <c r="I42" s="75" t="s">
        <v>1430</v>
      </c>
    </row>
    <row r="43" spans="1:9" ht="22.5">
      <c r="A43" s="34">
        <v>1.2</v>
      </c>
      <c r="B43" s="34" t="s">
        <v>277</v>
      </c>
      <c r="C43" s="35">
        <f>D43*E43</f>
        <v>19.2</v>
      </c>
      <c r="D43" s="76">
        <v>1</v>
      </c>
      <c r="E43" s="77">
        <v>19.2</v>
      </c>
      <c r="F43" s="48" t="s">
        <v>1742</v>
      </c>
      <c r="G43" s="34">
        <v>490</v>
      </c>
      <c r="H43" s="38" t="s">
        <v>12</v>
      </c>
      <c r="I43" s="75" t="s">
        <v>1431</v>
      </c>
    </row>
    <row r="44" spans="1:9" ht="22.5">
      <c r="A44" s="34">
        <v>1.5</v>
      </c>
      <c r="B44" s="34" t="s">
        <v>277</v>
      </c>
      <c r="C44" s="35">
        <f>E44</f>
        <v>121</v>
      </c>
      <c r="D44" s="76">
        <v>6</v>
      </c>
      <c r="E44" s="77">
        <v>121</v>
      </c>
      <c r="F44" s="48" t="s">
        <v>2256</v>
      </c>
      <c r="G44" s="34">
        <v>490</v>
      </c>
      <c r="H44" s="38" t="s">
        <v>12</v>
      </c>
      <c r="I44" s="75" t="s">
        <v>1430</v>
      </c>
    </row>
    <row r="45" spans="1:9" ht="22.5">
      <c r="A45" s="34">
        <v>1.5</v>
      </c>
      <c r="B45" s="34" t="s">
        <v>277</v>
      </c>
      <c r="C45" s="35">
        <f>D45*E45</f>
        <v>240</v>
      </c>
      <c r="D45" s="76">
        <v>10</v>
      </c>
      <c r="E45" s="77">
        <v>24</v>
      </c>
      <c r="F45" s="48" t="s">
        <v>2257</v>
      </c>
      <c r="G45" s="34">
        <v>490</v>
      </c>
      <c r="H45" s="38" t="s">
        <v>12</v>
      </c>
      <c r="I45" s="75" t="s">
        <v>1431</v>
      </c>
    </row>
    <row r="46" spans="1:9" ht="22.5">
      <c r="A46" s="34">
        <v>1.5</v>
      </c>
      <c r="B46" s="34" t="s">
        <v>277</v>
      </c>
      <c r="C46" s="35">
        <f>D46*E46</f>
        <v>75</v>
      </c>
      <c r="D46" s="76">
        <v>2</v>
      </c>
      <c r="E46" s="77">
        <v>37.5</v>
      </c>
      <c r="F46" s="48" t="s">
        <v>1757</v>
      </c>
      <c r="G46" s="34">
        <v>490</v>
      </c>
      <c r="H46" s="38" t="s">
        <v>12</v>
      </c>
      <c r="I46" s="75" t="s">
        <v>1430</v>
      </c>
    </row>
    <row r="47" spans="1:9" ht="22.5">
      <c r="A47" s="34">
        <v>2</v>
      </c>
      <c r="B47" s="34" t="s">
        <v>277</v>
      </c>
      <c r="C47" s="35">
        <f>E47</f>
        <v>175</v>
      </c>
      <c r="D47" s="76">
        <v>9</v>
      </c>
      <c r="E47" s="77">
        <v>175</v>
      </c>
      <c r="F47" s="48" t="s">
        <v>2261</v>
      </c>
      <c r="G47" s="78">
        <v>490</v>
      </c>
      <c r="H47" s="38" t="s">
        <v>12</v>
      </c>
      <c r="I47" s="75" t="s">
        <v>1430</v>
      </c>
    </row>
    <row r="48" spans="1:9" ht="22.5">
      <c r="A48" s="34">
        <v>2</v>
      </c>
      <c r="B48" s="34" t="s">
        <v>277</v>
      </c>
      <c r="C48" s="35">
        <f>D48*E48</f>
        <v>192</v>
      </c>
      <c r="D48" s="76">
        <v>6</v>
      </c>
      <c r="E48" s="77">
        <v>32</v>
      </c>
      <c r="F48" s="48" t="s">
        <v>1942</v>
      </c>
      <c r="G48" s="34">
        <v>490</v>
      </c>
      <c r="H48" s="38" t="s">
        <v>12</v>
      </c>
      <c r="I48" s="75" t="s">
        <v>1430</v>
      </c>
    </row>
    <row r="49" spans="1:9" ht="22.5">
      <c r="A49" s="34">
        <v>2.5</v>
      </c>
      <c r="B49" s="34" t="s">
        <v>277</v>
      </c>
      <c r="C49" s="35">
        <f>E49</f>
        <v>180</v>
      </c>
      <c r="D49" s="76">
        <v>5</v>
      </c>
      <c r="E49" s="35">
        <v>180</v>
      </c>
      <c r="F49" s="48" t="s">
        <v>1920</v>
      </c>
      <c r="G49" s="34">
        <v>490</v>
      </c>
      <c r="H49" s="38" t="s">
        <v>12</v>
      </c>
      <c r="I49" s="75" t="s">
        <v>1430</v>
      </c>
    </row>
    <row r="50" spans="1:9">
      <c r="A50" s="34">
        <v>3</v>
      </c>
      <c r="B50" s="34" t="s">
        <v>10</v>
      </c>
      <c r="C50" s="35">
        <f>D50*E50</f>
        <v>308</v>
      </c>
      <c r="D50" s="76">
        <v>28</v>
      </c>
      <c r="E50" s="35">
        <v>11</v>
      </c>
      <c r="F50" s="48" t="s">
        <v>1857</v>
      </c>
      <c r="G50" s="34">
        <v>490</v>
      </c>
      <c r="H50" s="38" t="s">
        <v>12</v>
      </c>
      <c r="I50" s="75"/>
    </row>
    <row r="51" spans="1:9">
      <c r="A51" s="34">
        <v>3</v>
      </c>
      <c r="B51" s="34" t="s">
        <v>10</v>
      </c>
      <c r="C51" s="35">
        <f>E51</f>
        <v>17</v>
      </c>
      <c r="D51" s="76">
        <v>1</v>
      </c>
      <c r="E51" s="35">
        <v>17</v>
      </c>
      <c r="F51" s="48" t="s">
        <v>1946</v>
      </c>
      <c r="G51" s="34">
        <v>490</v>
      </c>
      <c r="H51" s="38" t="s">
        <v>12</v>
      </c>
      <c r="I51" s="37"/>
    </row>
    <row r="52" spans="1:9">
      <c r="A52" s="34">
        <v>3</v>
      </c>
      <c r="B52" s="34" t="s">
        <v>10</v>
      </c>
      <c r="C52" s="35">
        <f>D52*E52</f>
        <v>336</v>
      </c>
      <c r="D52" s="76">
        <v>7</v>
      </c>
      <c r="E52" s="35">
        <v>48</v>
      </c>
      <c r="F52" s="48" t="s">
        <v>1847</v>
      </c>
      <c r="G52" s="34">
        <v>490</v>
      </c>
      <c r="H52" s="38"/>
      <c r="I52" s="37"/>
    </row>
    <row r="53" spans="1:9" ht="22.5">
      <c r="A53" s="34">
        <v>4</v>
      </c>
      <c r="B53" s="34" t="s">
        <v>10</v>
      </c>
      <c r="C53" s="35">
        <f>E53</f>
        <v>637.5</v>
      </c>
      <c r="D53" s="76">
        <v>9</v>
      </c>
      <c r="E53" s="35">
        <v>637.5</v>
      </c>
      <c r="F53" s="48" t="s">
        <v>2252</v>
      </c>
      <c r="G53" s="34">
        <v>490</v>
      </c>
      <c r="H53" s="38" t="s">
        <v>12</v>
      </c>
      <c r="I53" s="37"/>
    </row>
    <row r="54" spans="1:9">
      <c r="A54" s="34">
        <v>4</v>
      </c>
      <c r="B54" s="34" t="s">
        <v>10</v>
      </c>
      <c r="C54" s="35">
        <f>E54</f>
        <v>548</v>
      </c>
      <c r="D54" s="76">
        <v>6</v>
      </c>
      <c r="E54" s="35">
        <v>548</v>
      </c>
      <c r="F54" s="48" t="s">
        <v>1848</v>
      </c>
      <c r="G54" s="34">
        <v>490</v>
      </c>
      <c r="H54" s="38" t="s">
        <v>12</v>
      </c>
      <c r="I54" s="37"/>
    </row>
    <row r="55" spans="1:9">
      <c r="A55" s="34">
        <v>4</v>
      </c>
      <c r="B55" s="34" t="s">
        <v>10</v>
      </c>
      <c r="C55" s="35">
        <f>E55</f>
        <v>320</v>
      </c>
      <c r="D55" s="76">
        <v>8</v>
      </c>
      <c r="E55" s="35">
        <v>320</v>
      </c>
      <c r="F55" s="48" t="s">
        <v>2258</v>
      </c>
      <c r="G55" s="34">
        <v>490</v>
      </c>
      <c r="H55" s="38" t="s">
        <v>12</v>
      </c>
      <c r="I55" s="37"/>
    </row>
    <row r="56" spans="1:9">
      <c r="A56" s="34">
        <v>5</v>
      </c>
      <c r="B56" s="34" t="s">
        <v>10</v>
      </c>
      <c r="C56" s="35">
        <f t="shared" ref="C56:C62" si="2">E56</f>
        <v>9.5</v>
      </c>
      <c r="D56" s="76">
        <v>1</v>
      </c>
      <c r="E56" s="35">
        <v>9.5</v>
      </c>
      <c r="F56" s="48" t="s">
        <v>1921</v>
      </c>
      <c r="G56" s="34">
        <v>490</v>
      </c>
      <c r="H56" s="38" t="s">
        <v>12</v>
      </c>
      <c r="I56" s="37"/>
    </row>
    <row r="57" spans="1:9">
      <c r="A57" s="34">
        <v>5</v>
      </c>
      <c r="B57" s="34" t="s">
        <v>10</v>
      </c>
      <c r="C57" s="35">
        <f t="shared" si="2"/>
        <v>152</v>
      </c>
      <c r="D57" s="76">
        <v>4</v>
      </c>
      <c r="E57" s="35">
        <v>152</v>
      </c>
      <c r="F57" s="48" t="s">
        <v>2262</v>
      </c>
      <c r="G57" s="34">
        <v>490</v>
      </c>
      <c r="H57" s="38" t="s">
        <v>12</v>
      </c>
      <c r="I57" s="37"/>
    </row>
    <row r="58" spans="1:9">
      <c r="A58" s="34">
        <v>6</v>
      </c>
      <c r="B58" s="34" t="s">
        <v>10</v>
      </c>
      <c r="C58" s="35">
        <f t="shared" si="2"/>
        <v>914</v>
      </c>
      <c r="D58" s="76">
        <v>5</v>
      </c>
      <c r="E58" s="35">
        <v>914</v>
      </c>
      <c r="F58" s="48" t="s">
        <v>1943</v>
      </c>
      <c r="G58" s="34">
        <v>490</v>
      </c>
      <c r="H58" s="38" t="s">
        <v>12</v>
      </c>
      <c r="I58" s="37"/>
    </row>
    <row r="59" spans="1:9">
      <c r="A59" s="34">
        <v>6</v>
      </c>
      <c r="B59" s="34" t="s">
        <v>10</v>
      </c>
      <c r="C59" s="35">
        <f t="shared" si="2"/>
        <v>73.5</v>
      </c>
      <c r="D59" s="76">
        <v>3</v>
      </c>
      <c r="E59" s="35">
        <v>73.5</v>
      </c>
      <c r="F59" s="48" t="s">
        <v>1770</v>
      </c>
      <c r="G59" s="34">
        <v>490</v>
      </c>
      <c r="H59" s="38" t="s">
        <v>12</v>
      </c>
      <c r="I59" s="37"/>
    </row>
    <row r="60" spans="1:9">
      <c r="A60" s="34">
        <v>6</v>
      </c>
      <c r="B60" s="34" t="s">
        <v>10</v>
      </c>
      <c r="C60" s="35">
        <f t="shared" si="2"/>
        <v>360</v>
      </c>
      <c r="D60" s="76">
        <v>2</v>
      </c>
      <c r="E60" s="35">
        <v>360</v>
      </c>
      <c r="F60" s="48" t="s">
        <v>1944</v>
      </c>
      <c r="G60" s="34">
        <v>490</v>
      </c>
      <c r="H60" s="38" t="s">
        <v>12</v>
      </c>
      <c r="I60" s="37"/>
    </row>
    <row r="61" spans="1:9" ht="33.75">
      <c r="A61" s="34">
        <v>8</v>
      </c>
      <c r="B61" s="34" t="s">
        <v>10</v>
      </c>
      <c r="C61" s="35">
        <f t="shared" si="2"/>
        <v>818</v>
      </c>
      <c r="D61" s="76">
        <v>10</v>
      </c>
      <c r="E61" s="35">
        <v>818</v>
      </c>
      <c r="F61" s="48" t="s">
        <v>2259</v>
      </c>
      <c r="G61" s="34">
        <v>490</v>
      </c>
      <c r="H61" s="38" t="s">
        <v>12</v>
      </c>
      <c r="I61" s="37"/>
    </row>
    <row r="62" spans="1:9" ht="33.75">
      <c r="A62" s="34">
        <v>10</v>
      </c>
      <c r="B62" s="34" t="s">
        <v>10</v>
      </c>
      <c r="C62" s="35">
        <f t="shared" si="2"/>
        <v>557</v>
      </c>
      <c r="D62" s="76">
        <v>10</v>
      </c>
      <c r="E62" s="35">
        <v>557</v>
      </c>
      <c r="F62" s="48" t="s">
        <v>1961</v>
      </c>
      <c r="G62" s="34">
        <v>490</v>
      </c>
      <c r="H62" s="38" t="s">
        <v>12</v>
      </c>
      <c r="I62" s="37"/>
    </row>
    <row r="63" spans="1:9">
      <c r="A63" s="34">
        <v>10</v>
      </c>
      <c r="B63" s="34" t="s">
        <v>10</v>
      </c>
      <c r="C63" s="35">
        <f>D63*E63</f>
        <v>730</v>
      </c>
      <c r="D63" s="76">
        <v>2</v>
      </c>
      <c r="E63" s="77">
        <v>365</v>
      </c>
      <c r="F63" s="48" t="s">
        <v>1435</v>
      </c>
      <c r="G63" s="34">
        <v>490</v>
      </c>
      <c r="H63" s="38" t="s">
        <v>12</v>
      </c>
      <c r="I63" s="37"/>
    </row>
    <row r="64" spans="1:9" ht="22.5">
      <c r="A64" s="34">
        <v>12</v>
      </c>
      <c r="B64" s="34" t="s">
        <v>10</v>
      </c>
      <c r="C64" s="35">
        <f t="shared" ref="C64:C81" si="3">E64</f>
        <v>589</v>
      </c>
      <c r="D64" s="76">
        <v>7</v>
      </c>
      <c r="E64" s="35">
        <v>589</v>
      </c>
      <c r="F64" s="48" t="s">
        <v>2260</v>
      </c>
      <c r="G64" s="34">
        <v>490</v>
      </c>
      <c r="H64" s="38" t="s">
        <v>12</v>
      </c>
      <c r="I64" s="37"/>
    </row>
    <row r="65" spans="1:9" s="1" customFormat="1">
      <c r="A65" s="34">
        <v>14</v>
      </c>
      <c r="B65" s="34" t="s">
        <v>10</v>
      </c>
      <c r="C65" s="35">
        <f t="shared" si="3"/>
        <v>794</v>
      </c>
      <c r="D65" s="76">
        <v>3</v>
      </c>
      <c r="E65" s="35">
        <v>794</v>
      </c>
      <c r="F65" s="48" t="s">
        <v>1805</v>
      </c>
      <c r="G65" s="34">
        <v>490</v>
      </c>
      <c r="H65" s="38" t="s">
        <v>12</v>
      </c>
      <c r="I65" s="37"/>
    </row>
    <row r="66" spans="1:9">
      <c r="A66" s="34">
        <v>15</v>
      </c>
      <c r="B66" s="34" t="s">
        <v>10</v>
      </c>
      <c r="C66" s="35">
        <f t="shared" si="3"/>
        <v>0</v>
      </c>
      <c r="D66" s="76">
        <v>0</v>
      </c>
      <c r="E66" s="35">
        <v>0</v>
      </c>
      <c r="F66" s="48"/>
      <c r="G66" s="34">
        <v>490</v>
      </c>
      <c r="H66" s="38" t="s">
        <v>12</v>
      </c>
      <c r="I66" s="37"/>
    </row>
    <row r="67" spans="1:9" s="1" customFormat="1" ht="33.75">
      <c r="A67" s="34">
        <v>16</v>
      </c>
      <c r="B67" s="34" t="s">
        <v>10</v>
      </c>
      <c r="C67" s="35">
        <f t="shared" si="3"/>
        <v>253</v>
      </c>
      <c r="D67" s="76">
        <v>13</v>
      </c>
      <c r="E67" s="35">
        <v>253</v>
      </c>
      <c r="F67" s="88" t="s">
        <v>1922</v>
      </c>
      <c r="G67" s="34">
        <v>490</v>
      </c>
      <c r="H67" s="38" t="s">
        <v>12</v>
      </c>
      <c r="I67" s="37"/>
    </row>
    <row r="68" spans="1:9" s="1" customFormat="1">
      <c r="A68" s="34">
        <v>16</v>
      </c>
      <c r="B68" s="34" t="s">
        <v>10</v>
      </c>
      <c r="C68" s="35">
        <f t="shared" si="3"/>
        <v>1143</v>
      </c>
      <c r="D68" s="76">
        <v>2</v>
      </c>
      <c r="E68" s="35">
        <v>1143</v>
      </c>
      <c r="F68" s="88" t="s">
        <v>2251</v>
      </c>
      <c r="G68" s="34">
        <v>490</v>
      </c>
      <c r="H68" s="38" t="s">
        <v>12</v>
      </c>
      <c r="I68" s="37"/>
    </row>
    <row r="69" spans="1:9" s="1" customFormat="1" ht="22.5">
      <c r="A69" s="34">
        <v>18</v>
      </c>
      <c r="B69" s="34" t="s">
        <v>10</v>
      </c>
      <c r="C69" s="35">
        <f t="shared" si="3"/>
        <v>930</v>
      </c>
      <c r="D69" s="76">
        <v>7</v>
      </c>
      <c r="E69" s="35">
        <v>930</v>
      </c>
      <c r="F69" s="48" t="s">
        <v>1923</v>
      </c>
      <c r="G69" s="34">
        <v>490</v>
      </c>
      <c r="H69" s="38" t="s">
        <v>12</v>
      </c>
      <c r="I69" s="37"/>
    </row>
    <row r="70" spans="1:9" ht="45">
      <c r="A70" s="34">
        <v>20</v>
      </c>
      <c r="B70" s="34" t="s">
        <v>10</v>
      </c>
      <c r="C70" s="35">
        <f>E70</f>
        <v>934</v>
      </c>
      <c r="D70" s="76">
        <v>22</v>
      </c>
      <c r="E70" s="35">
        <v>934</v>
      </c>
      <c r="F70" s="48" t="s">
        <v>1924</v>
      </c>
      <c r="G70" s="34">
        <v>490</v>
      </c>
      <c r="H70" s="38" t="s">
        <v>12</v>
      </c>
      <c r="I70" s="37"/>
    </row>
    <row r="71" spans="1:9">
      <c r="A71" s="34">
        <v>22.5</v>
      </c>
      <c r="B71" s="34" t="s">
        <v>10</v>
      </c>
      <c r="C71" s="35">
        <f t="shared" si="3"/>
        <v>820</v>
      </c>
      <c r="D71" s="76">
        <v>1</v>
      </c>
      <c r="E71" s="35">
        <v>820</v>
      </c>
      <c r="F71" s="48" t="s">
        <v>1436</v>
      </c>
      <c r="G71" s="34">
        <v>490</v>
      </c>
      <c r="H71" s="38" t="s">
        <v>12</v>
      </c>
      <c r="I71" s="37"/>
    </row>
    <row r="72" spans="1:9" ht="22.5">
      <c r="A72" s="34">
        <v>25</v>
      </c>
      <c r="B72" s="34" t="s">
        <v>10</v>
      </c>
      <c r="C72" s="35">
        <f t="shared" si="3"/>
        <v>258</v>
      </c>
      <c r="D72" s="76">
        <v>11</v>
      </c>
      <c r="E72" s="35">
        <v>258</v>
      </c>
      <c r="F72" s="48" t="s">
        <v>1864</v>
      </c>
      <c r="G72" s="34">
        <v>490</v>
      </c>
      <c r="H72" s="38" t="s">
        <v>12</v>
      </c>
      <c r="I72" s="37"/>
    </row>
    <row r="73" spans="1:9">
      <c r="A73" s="34">
        <v>26</v>
      </c>
      <c r="B73" s="34" t="s">
        <v>10</v>
      </c>
      <c r="C73" s="35">
        <f t="shared" si="3"/>
        <v>39</v>
      </c>
      <c r="D73" s="76">
        <v>1</v>
      </c>
      <c r="E73" s="35">
        <v>39</v>
      </c>
      <c r="F73" s="48" t="s">
        <v>1962</v>
      </c>
      <c r="G73" s="34">
        <v>490</v>
      </c>
      <c r="H73" s="38" t="s">
        <v>12</v>
      </c>
      <c r="I73" s="37"/>
    </row>
    <row r="74" spans="1:9" ht="22.5">
      <c r="A74" s="34">
        <v>30</v>
      </c>
      <c r="B74" s="34" t="s">
        <v>10</v>
      </c>
      <c r="C74" s="35">
        <f t="shared" si="3"/>
        <v>643</v>
      </c>
      <c r="D74" s="76">
        <v>7</v>
      </c>
      <c r="E74" s="35">
        <v>643</v>
      </c>
      <c r="F74" s="48" t="s">
        <v>2263</v>
      </c>
      <c r="G74" s="34">
        <v>490</v>
      </c>
      <c r="H74" s="38" t="s">
        <v>12</v>
      </c>
      <c r="I74" s="37"/>
    </row>
    <row r="75" spans="1:9">
      <c r="A75" s="34">
        <v>34</v>
      </c>
      <c r="B75" s="34" t="s">
        <v>10</v>
      </c>
      <c r="C75" s="35">
        <f t="shared" si="3"/>
        <v>144.5</v>
      </c>
      <c r="D75" s="76">
        <v>2</v>
      </c>
      <c r="E75" s="35">
        <v>144.5</v>
      </c>
      <c r="F75" s="48" t="s">
        <v>1437</v>
      </c>
      <c r="G75" s="34">
        <v>490</v>
      </c>
      <c r="H75" s="38" t="s">
        <v>12</v>
      </c>
      <c r="I75" s="37"/>
    </row>
    <row r="76" spans="1:9">
      <c r="A76" s="34">
        <v>36</v>
      </c>
      <c r="B76" s="34" t="s">
        <v>10</v>
      </c>
      <c r="C76" s="35">
        <f t="shared" si="3"/>
        <v>0</v>
      </c>
      <c r="D76" s="76">
        <v>0</v>
      </c>
      <c r="E76" s="35">
        <v>0</v>
      </c>
      <c r="F76" s="48"/>
      <c r="G76" s="34">
        <v>490</v>
      </c>
      <c r="H76" s="38" t="s">
        <v>12</v>
      </c>
      <c r="I76" s="37"/>
    </row>
    <row r="77" spans="1:9">
      <c r="A77" s="34">
        <v>40</v>
      </c>
      <c r="B77" s="34" t="s">
        <v>10</v>
      </c>
      <c r="C77" s="35">
        <f t="shared" si="3"/>
        <v>667</v>
      </c>
      <c r="D77" s="76">
        <v>4</v>
      </c>
      <c r="E77" s="35">
        <v>667</v>
      </c>
      <c r="F77" s="48" t="s">
        <v>1945</v>
      </c>
      <c r="G77" s="34">
        <v>490</v>
      </c>
      <c r="H77" s="38" t="s">
        <v>12</v>
      </c>
      <c r="I77" s="37"/>
    </row>
    <row r="78" spans="1:9">
      <c r="A78" s="34">
        <v>42</v>
      </c>
      <c r="B78" s="34" t="s">
        <v>10</v>
      </c>
      <c r="C78" s="35">
        <f t="shared" si="3"/>
        <v>159</v>
      </c>
      <c r="D78" s="76">
        <v>1</v>
      </c>
      <c r="E78" s="35">
        <v>159</v>
      </c>
      <c r="F78" s="48" t="s">
        <v>1438</v>
      </c>
      <c r="G78" s="34">
        <v>490</v>
      </c>
      <c r="H78" s="38" t="s">
        <v>12</v>
      </c>
      <c r="I78" s="37"/>
    </row>
    <row r="79" spans="1:9" ht="22.5">
      <c r="A79" s="34">
        <v>45</v>
      </c>
      <c r="B79" s="34" t="s">
        <v>10</v>
      </c>
      <c r="C79" s="35">
        <f t="shared" si="3"/>
        <v>1191</v>
      </c>
      <c r="D79" s="76">
        <v>7</v>
      </c>
      <c r="E79" s="35">
        <v>1191</v>
      </c>
      <c r="F79" s="48" t="s">
        <v>1925</v>
      </c>
      <c r="G79" s="34">
        <v>550</v>
      </c>
      <c r="H79" s="38" t="s">
        <v>12</v>
      </c>
      <c r="I79" s="37"/>
    </row>
    <row r="80" spans="1:9">
      <c r="A80" s="34" t="s">
        <v>1735</v>
      </c>
      <c r="B80" s="34" t="s">
        <v>10</v>
      </c>
      <c r="C80" s="35">
        <f t="shared" si="3"/>
        <v>558</v>
      </c>
      <c r="D80" s="76">
        <v>1</v>
      </c>
      <c r="E80" s="35">
        <v>558</v>
      </c>
      <c r="F80" s="48" t="s">
        <v>1736</v>
      </c>
      <c r="G80" s="34">
        <v>551</v>
      </c>
      <c r="H80" s="38" t="s">
        <v>12</v>
      </c>
      <c r="I80" s="37"/>
    </row>
    <row r="81" spans="1:9" ht="22.5">
      <c r="A81" s="34">
        <v>50</v>
      </c>
      <c r="B81" s="34" t="s">
        <v>10</v>
      </c>
      <c r="C81" s="35">
        <f t="shared" si="3"/>
        <v>2297</v>
      </c>
      <c r="D81" s="76">
        <v>5</v>
      </c>
      <c r="E81" s="35">
        <v>2297</v>
      </c>
      <c r="F81" s="48" t="s">
        <v>2264</v>
      </c>
      <c r="G81" s="34">
        <v>550</v>
      </c>
      <c r="H81" s="38" t="s">
        <v>12</v>
      </c>
      <c r="I81" s="37"/>
    </row>
    <row r="82" spans="1:9" ht="22.5">
      <c r="A82" s="34">
        <v>55</v>
      </c>
      <c r="B82" s="34" t="s">
        <v>10</v>
      </c>
      <c r="C82" s="35">
        <f>E82</f>
        <v>2814</v>
      </c>
      <c r="D82" s="76">
        <v>8</v>
      </c>
      <c r="E82" s="35">
        <v>2814</v>
      </c>
      <c r="F82" s="48" t="s">
        <v>1734</v>
      </c>
      <c r="G82" s="34">
        <v>550</v>
      </c>
      <c r="H82" s="38" t="s">
        <v>12</v>
      </c>
      <c r="I82" s="37"/>
    </row>
    <row r="83" spans="1:9">
      <c r="A83" s="34">
        <v>60</v>
      </c>
      <c r="B83" s="34" t="s">
        <v>10</v>
      </c>
      <c r="C83" s="35">
        <f>D83*E83</f>
        <v>3120</v>
      </c>
      <c r="D83" s="76">
        <v>4</v>
      </c>
      <c r="E83" s="35">
        <v>780</v>
      </c>
      <c r="F83" s="48" t="s">
        <v>2265</v>
      </c>
      <c r="G83" s="34">
        <v>550</v>
      </c>
      <c r="H83" s="38" t="s">
        <v>12</v>
      </c>
      <c r="I83" s="37"/>
    </row>
    <row r="84" spans="1:9">
      <c r="A84" s="34">
        <v>70</v>
      </c>
      <c r="B84" s="34" t="s">
        <v>10</v>
      </c>
      <c r="C84" s="35">
        <f>E84</f>
        <v>0</v>
      </c>
      <c r="D84" s="76">
        <v>0</v>
      </c>
      <c r="E84" s="35">
        <v>0</v>
      </c>
      <c r="F84" s="48"/>
      <c r="G84" s="34">
        <v>550</v>
      </c>
      <c r="H84" s="38" t="s">
        <v>12</v>
      </c>
      <c r="I84" s="37"/>
    </row>
    <row r="85" spans="1:9">
      <c r="A85" s="34">
        <v>80</v>
      </c>
      <c r="B85" s="34" t="s">
        <v>10</v>
      </c>
      <c r="C85" s="35">
        <f>E85</f>
        <v>184</v>
      </c>
      <c r="D85" s="76">
        <v>1</v>
      </c>
      <c r="E85" s="35">
        <v>184</v>
      </c>
      <c r="F85" s="48" t="s">
        <v>1439</v>
      </c>
      <c r="G85" s="34">
        <v>550</v>
      </c>
      <c r="H85" s="38" t="s">
        <v>12</v>
      </c>
      <c r="I85" s="37"/>
    </row>
    <row r="86" spans="1:9">
      <c r="A86" s="34">
        <v>100</v>
      </c>
      <c r="B86" s="34" t="s">
        <v>10</v>
      </c>
      <c r="C86" s="35">
        <f>E86</f>
        <v>421</v>
      </c>
      <c r="D86" s="76">
        <v>2</v>
      </c>
      <c r="E86" s="35">
        <v>421</v>
      </c>
      <c r="F86" s="48" t="s">
        <v>1440</v>
      </c>
      <c r="G86" s="34">
        <v>550</v>
      </c>
      <c r="H86" s="38" t="s">
        <v>12</v>
      </c>
      <c r="I86" s="37"/>
    </row>
    <row r="87" spans="1:9">
      <c r="A87" s="34">
        <v>120</v>
      </c>
      <c r="B87" s="34" t="s">
        <v>10</v>
      </c>
      <c r="C87" s="35">
        <f>E87</f>
        <v>0</v>
      </c>
      <c r="D87" s="76">
        <v>0</v>
      </c>
      <c r="E87" s="35">
        <v>0</v>
      </c>
      <c r="F87" s="48"/>
      <c r="G87" s="34">
        <v>550</v>
      </c>
      <c r="H87" s="38" t="s">
        <v>12</v>
      </c>
      <c r="I87" s="37"/>
    </row>
    <row r="88" spans="1:9">
      <c r="A88" s="34">
        <v>155</v>
      </c>
      <c r="B88" s="34" t="s">
        <v>10</v>
      </c>
      <c r="C88" s="35">
        <f>E88</f>
        <v>106</v>
      </c>
      <c r="D88" s="76">
        <v>1</v>
      </c>
      <c r="E88" s="35">
        <v>106</v>
      </c>
      <c r="F88" s="48" t="s">
        <v>1441</v>
      </c>
      <c r="G88" s="34">
        <v>550</v>
      </c>
      <c r="H88" s="38" t="s">
        <v>12</v>
      </c>
      <c r="I88" s="80"/>
    </row>
    <row r="89" spans="1:9" ht="12.75" customHeight="1">
      <c r="A89" s="122" t="s">
        <v>1442</v>
      </c>
      <c r="B89" s="122"/>
      <c r="C89" s="122"/>
      <c r="D89" s="122"/>
      <c r="E89" s="122"/>
      <c r="F89" s="122"/>
      <c r="G89" s="52"/>
      <c r="H89" s="67"/>
      <c r="I89" s="81"/>
    </row>
    <row r="90" spans="1:9">
      <c r="A90" s="34">
        <v>8</v>
      </c>
      <c r="B90" s="34" t="s">
        <v>198</v>
      </c>
      <c r="C90" s="35">
        <f>E90</f>
        <v>36.5</v>
      </c>
      <c r="D90" s="76">
        <v>2</v>
      </c>
      <c r="E90" s="35">
        <v>36.5</v>
      </c>
      <c r="F90" s="48" t="s">
        <v>1731</v>
      </c>
      <c r="G90" s="34">
        <v>490</v>
      </c>
      <c r="H90" s="34" t="s">
        <v>12</v>
      </c>
      <c r="I90" s="79"/>
    </row>
    <row r="91" spans="1:9" ht="22.5">
      <c r="A91" s="34">
        <v>10</v>
      </c>
      <c r="B91" s="34" t="s">
        <v>198</v>
      </c>
      <c r="C91" s="35">
        <f>E91</f>
        <v>184</v>
      </c>
      <c r="D91" s="76">
        <v>5</v>
      </c>
      <c r="E91" s="35">
        <v>184</v>
      </c>
      <c r="F91" s="48" t="s">
        <v>1443</v>
      </c>
      <c r="G91" s="34">
        <v>490</v>
      </c>
      <c r="H91" s="34" t="s">
        <v>12</v>
      </c>
      <c r="I91" s="75"/>
    </row>
    <row r="92" spans="1:9">
      <c r="A92" s="34">
        <v>12</v>
      </c>
      <c r="B92" s="34" t="s">
        <v>198</v>
      </c>
      <c r="C92" s="35">
        <f>E92</f>
        <v>224</v>
      </c>
      <c r="D92" s="76">
        <v>2</v>
      </c>
      <c r="E92" s="35">
        <v>224</v>
      </c>
      <c r="F92" s="48" t="s">
        <v>2266</v>
      </c>
      <c r="G92" s="34">
        <v>490</v>
      </c>
      <c r="H92" s="34" t="s">
        <v>12</v>
      </c>
      <c r="I92" s="79"/>
    </row>
    <row r="93" spans="1:9">
      <c r="A93" s="34">
        <v>12</v>
      </c>
      <c r="B93" s="34" t="s">
        <v>1444</v>
      </c>
      <c r="C93" s="35">
        <f>D93*E93</f>
        <v>32</v>
      </c>
      <c r="D93" s="76">
        <v>1</v>
      </c>
      <c r="E93" s="35">
        <v>32</v>
      </c>
      <c r="F93" s="48" t="s">
        <v>1744</v>
      </c>
      <c r="G93" s="34">
        <v>490</v>
      </c>
      <c r="H93" s="34" t="s">
        <v>12</v>
      </c>
      <c r="I93" s="79"/>
    </row>
    <row r="94" spans="1:9" ht="12.75" customHeight="1">
      <c r="A94" s="122" t="s">
        <v>1210</v>
      </c>
      <c r="B94" s="122"/>
      <c r="C94" s="122"/>
      <c r="D94" s="122"/>
      <c r="E94" s="122"/>
      <c r="F94" s="122"/>
      <c r="G94" s="52"/>
      <c r="H94" s="67"/>
      <c r="I94" s="79"/>
    </row>
    <row r="95" spans="1:9">
      <c r="A95" s="34">
        <v>3.5</v>
      </c>
      <c r="B95" s="34" t="s">
        <v>1212</v>
      </c>
      <c r="C95" s="35">
        <f>E95</f>
        <v>25.5</v>
      </c>
      <c r="D95" s="76">
        <v>2</v>
      </c>
      <c r="E95" s="35">
        <v>25.5</v>
      </c>
      <c r="F95" s="48" t="s">
        <v>1445</v>
      </c>
      <c r="G95" s="34">
        <v>590</v>
      </c>
      <c r="H95" s="38" t="s">
        <v>12</v>
      </c>
      <c r="I95" s="75"/>
    </row>
    <row r="96" spans="1:9">
      <c r="A96" s="34">
        <v>7</v>
      </c>
      <c r="B96" s="34" t="s">
        <v>1212</v>
      </c>
      <c r="C96" s="35">
        <f>E96</f>
        <v>1626</v>
      </c>
      <c r="D96" s="76">
        <v>14</v>
      </c>
      <c r="E96" s="35">
        <v>1626</v>
      </c>
      <c r="F96" s="48" t="s">
        <v>1446</v>
      </c>
      <c r="G96" s="34">
        <v>550</v>
      </c>
      <c r="H96" s="38" t="s">
        <v>12</v>
      </c>
      <c r="I96" s="79"/>
    </row>
    <row r="97" spans="1:9">
      <c r="A97" s="34">
        <v>10</v>
      </c>
      <c r="B97" s="34" t="s">
        <v>1212</v>
      </c>
      <c r="C97" s="35">
        <f>E97</f>
        <v>0</v>
      </c>
      <c r="D97" s="76">
        <v>0</v>
      </c>
      <c r="E97" s="35">
        <v>0</v>
      </c>
      <c r="F97" s="49"/>
      <c r="G97" s="34">
        <v>590</v>
      </c>
      <c r="H97" s="38" t="s">
        <v>12</v>
      </c>
      <c r="I97" s="79"/>
    </row>
    <row r="98" spans="1:9">
      <c r="A98" s="34">
        <v>16</v>
      </c>
      <c r="B98" s="34" t="s">
        <v>1212</v>
      </c>
      <c r="C98" s="35">
        <f>E98</f>
        <v>195</v>
      </c>
      <c r="D98" s="76">
        <v>1</v>
      </c>
      <c r="E98" s="35">
        <v>195</v>
      </c>
      <c r="F98" s="48" t="s">
        <v>1447</v>
      </c>
      <c r="G98" s="34">
        <v>590</v>
      </c>
      <c r="H98" s="38" t="s">
        <v>12</v>
      </c>
      <c r="I98" s="79"/>
    </row>
    <row r="99" spans="1:9">
      <c r="A99" s="34">
        <v>30</v>
      </c>
      <c r="B99" s="34" t="s">
        <v>1212</v>
      </c>
      <c r="C99" s="35">
        <f>E99</f>
        <v>0</v>
      </c>
      <c r="D99" s="76">
        <v>0</v>
      </c>
      <c r="E99" s="35">
        <v>0</v>
      </c>
      <c r="F99" s="49"/>
      <c r="G99" s="34">
        <v>590</v>
      </c>
      <c r="H99" s="38" t="s">
        <v>12</v>
      </c>
      <c r="I99" s="82"/>
    </row>
    <row r="100" spans="1:9" ht="12.75" customHeight="1">
      <c r="A100" s="122" t="s">
        <v>1448</v>
      </c>
      <c r="B100" s="122"/>
      <c r="C100" s="122"/>
      <c r="D100" s="122"/>
      <c r="E100" s="122"/>
      <c r="F100" s="122"/>
      <c r="G100" s="52"/>
      <c r="H100" s="67"/>
      <c r="I100" s="81"/>
    </row>
    <row r="101" spans="1:9">
      <c r="A101" s="34">
        <v>1.6</v>
      </c>
      <c r="B101" s="34" t="s">
        <v>642</v>
      </c>
      <c r="C101" s="35">
        <f>E101</f>
        <v>112.5</v>
      </c>
      <c r="D101" s="76">
        <v>3</v>
      </c>
      <c r="E101" s="35">
        <v>112.5</v>
      </c>
      <c r="F101" s="48" t="s">
        <v>1842</v>
      </c>
      <c r="G101" s="34">
        <v>750</v>
      </c>
      <c r="H101" s="38" t="s">
        <v>12</v>
      </c>
      <c r="I101" s="75"/>
    </row>
    <row r="102" spans="1:9">
      <c r="A102" s="34">
        <v>1.6</v>
      </c>
      <c r="B102" s="34" t="s">
        <v>642</v>
      </c>
      <c r="C102" s="35">
        <f>D102*E102</f>
        <v>230</v>
      </c>
      <c r="D102" s="76">
        <v>4</v>
      </c>
      <c r="E102" s="35">
        <v>57.5</v>
      </c>
      <c r="F102" s="48" t="s">
        <v>1450</v>
      </c>
      <c r="G102" s="34">
        <v>750</v>
      </c>
      <c r="H102" s="38" t="s">
        <v>12</v>
      </c>
      <c r="I102" s="75"/>
    </row>
    <row r="103" spans="1:9">
      <c r="A103" s="34">
        <v>2</v>
      </c>
      <c r="B103" s="34" t="s">
        <v>1253</v>
      </c>
      <c r="C103" s="35">
        <f t="shared" ref="C103:C117" si="4">E103</f>
        <v>16</v>
      </c>
      <c r="D103" s="76">
        <v>1</v>
      </c>
      <c r="E103" s="35">
        <v>16</v>
      </c>
      <c r="F103" s="48" t="s">
        <v>1451</v>
      </c>
      <c r="G103" s="34">
        <v>750</v>
      </c>
      <c r="H103" s="38" t="s">
        <v>12</v>
      </c>
      <c r="I103" s="75"/>
    </row>
    <row r="104" spans="1:9">
      <c r="A104" s="34">
        <v>3</v>
      </c>
      <c r="B104" s="34" t="s">
        <v>1253</v>
      </c>
      <c r="C104" s="35">
        <f t="shared" si="4"/>
        <v>39.5</v>
      </c>
      <c r="D104" s="76">
        <v>1</v>
      </c>
      <c r="E104" s="35">
        <v>39.5</v>
      </c>
      <c r="F104" s="48" t="s">
        <v>1452</v>
      </c>
      <c r="G104" s="34">
        <v>750</v>
      </c>
      <c r="H104" s="38" t="s">
        <v>12</v>
      </c>
      <c r="I104" s="75"/>
    </row>
    <row r="105" spans="1:9">
      <c r="A105" s="34">
        <v>5</v>
      </c>
      <c r="B105" s="34" t="s">
        <v>263</v>
      </c>
      <c r="C105" s="35">
        <f t="shared" si="4"/>
        <v>15</v>
      </c>
      <c r="D105" s="76">
        <v>1</v>
      </c>
      <c r="E105" s="35">
        <v>15</v>
      </c>
      <c r="F105" s="48" t="s">
        <v>1453</v>
      </c>
      <c r="G105" s="34">
        <v>750</v>
      </c>
      <c r="H105" s="38" t="s">
        <v>12</v>
      </c>
      <c r="I105" s="75"/>
    </row>
    <row r="106" spans="1:9">
      <c r="A106" s="34">
        <v>5</v>
      </c>
      <c r="B106" s="34" t="s">
        <v>1253</v>
      </c>
      <c r="C106" s="35">
        <f t="shared" si="4"/>
        <v>10</v>
      </c>
      <c r="D106" s="76">
        <v>1</v>
      </c>
      <c r="E106" s="35">
        <v>10</v>
      </c>
      <c r="F106" s="48" t="s">
        <v>1454</v>
      </c>
      <c r="G106" s="34">
        <v>750</v>
      </c>
      <c r="H106" s="38" t="s">
        <v>12</v>
      </c>
      <c r="I106" s="75"/>
    </row>
    <row r="107" spans="1:9">
      <c r="A107" s="34">
        <v>6</v>
      </c>
      <c r="B107" s="34" t="s">
        <v>1253</v>
      </c>
      <c r="C107" s="35">
        <f t="shared" si="4"/>
        <v>501</v>
      </c>
      <c r="D107" s="76">
        <v>3</v>
      </c>
      <c r="E107" s="35">
        <v>501</v>
      </c>
      <c r="F107" s="48" t="s">
        <v>2267</v>
      </c>
      <c r="G107" s="34">
        <v>750</v>
      </c>
      <c r="H107" s="38" t="s">
        <v>12</v>
      </c>
      <c r="I107" s="75"/>
    </row>
    <row r="108" spans="1:9">
      <c r="A108" s="34">
        <v>6</v>
      </c>
      <c r="B108" s="34" t="s">
        <v>263</v>
      </c>
      <c r="C108" s="35">
        <f t="shared" si="4"/>
        <v>15</v>
      </c>
      <c r="D108" s="76">
        <v>1</v>
      </c>
      <c r="E108" s="35">
        <v>15</v>
      </c>
      <c r="F108" s="48" t="s">
        <v>1455</v>
      </c>
      <c r="G108" s="34">
        <v>750</v>
      </c>
      <c r="H108" s="38" t="s">
        <v>12</v>
      </c>
      <c r="I108" s="75"/>
    </row>
    <row r="109" spans="1:9">
      <c r="A109" s="34">
        <v>8</v>
      </c>
      <c r="B109" s="34" t="s">
        <v>1253</v>
      </c>
      <c r="C109" s="35">
        <f t="shared" si="4"/>
        <v>0</v>
      </c>
      <c r="D109" s="76">
        <v>0</v>
      </c>
      <c r="E109" s="35">
        <v>0</v>
      </c>
      <c r="F109" s="48"/>
      <c r="G109" s="34">
        <v>750</v>
      </c>
      <c r="H109" s="38" t="s">
        <v>12</v>
      </c>
      <c r="I109" s="75"/>
    </row>
    <row r="110" spans="1:9">
      <c r="A110" s="34">
        <v>10</v>
      </c>
      <c r="B110" s="34" t="s">
        <v>263</v>
      </c>
      <c r="C110" s="35">
        <f t="shared" si="4"/>
        <v>717</v>
      </c>
      <c r="D110" s="76">
        <v>3</v>
      </c>
      <c r="E110" s="35">
        <v>717</v>
      </c>
      <c r="F110" s="48" t="s">
        <v>1456</v>
      </c>
      <c r="G110" s="34">
        <v>750</v>
      </c>
      <c r="H110" s="38" t="s">
        <v>12</v>
      </c>
      <c r="I110" s="75"/>
    </row>
    <row r="111" spans="1:9">
      <c r="A111" s="34">
        <v>12</v>
      </c>
      <c r="B111" s="34" t="s">
        <v>1253</v>
      </c>
      <c r="C111" s="35">
        <f>D111*E111</f>
        <v>144</v>
      </c>
      <c r="D111" s="76">
        <v>6</v>
      </c>
      <c r="E111" s="35">
        <v>24</v>
      </c>
      <c r="F111" s="48" t="s">
        <v>1806</v>
      </c>
      <c r="G111" s="34">
        <v>750</v>
      </c>
      <c r="H111" s="38" t="s">
        <v>12</v>
      </c>
      <c r="I111" s="75"/>
    </row>
    <row r="112" spans="1:9">
      <c r="A112" s="34">
        <v>16</v>
      </c>
      <c r="B112" s="34" t="s">
        <v>642</v>
      </c>
      <c r="C112" s="35">
        <f t="shared" si="4"/>
        <v>0</v>
      </c>
      <c r="D112" s="76">
        <v>0</v>
      </c>
      <c r="E112" s="35">
        <v>0</v>
      </c>
      <c r="F112" s="48"/>
      <c r="G112" s="34">
        <v>750</v>
      </c>
      <c r="H112" s="38" t="s">
        <v>12</v>
      </c>
      <c r="I112" s="75"/>
    </row>
    <row r="113" spans="1:9">
      <c r="A113" s="34">
        <v>17</v>
      </c>
      <c r="B113" s="34" t="s">
        <v>263</v>
      </c>
      <c r="C113" s="35">
        <f t="shared" si="4"/>
        <v>292</v>
      </c>
      <c r="D113" s="76">
        <v>1</v>
      </c>
      <c r="E113" s="35">
        <v>292</v>
      </c>
      <c r="F113" s="48" t="s">
        <v>1457</v>
      </c>
      <c r="G113" s="34">
        <v>750</v>
      </c>
      <c r="H113" s="38" t="s">
        <v>12</v>
      </c>
      <c r="I113" s="75"/>
    </row>
    <row r="114" spans="1:9">
      <c r="A114" s="34">
        <v>20</v>
      </c>
      <c r="B114" s="34" t="s">
        <v>1253</v>
      </c>
      <c r="C114" s="35">
        <f t="shared" si="4"/>
        <v>600</v>
      </c>
      <c r="D114" s="76">
        <v>1</v>
      </c>
      <c r="E114" s="35">
        <v>600</v>
      </c>
      <c r="F114" s="48" t="s">
        <v>1458</v>
      </c>
      <c r="G114" s="34">
        <v>750</v>
      </c>
      <c r="H114" s="38" t="s">
        <v>12</v>
      </c>
      <c r="I114" s="75"/>
    </row>
    <row r="115" spans="1:9">
      <c r="A115" s="34">
        <v>22.5</v>
      </c>
      <c r="B115" s="34" t="s">
        <v>1253</v>
      </c>
      <c r="C115" s="35">
        <f t="shared" si="4"/>
        <v>820</v>
      </c>
      <c r="D115" s="76">
        <v>1</v>
      </c>
      <c r="E115" s="35">
        <v>820</v>
      </c>
      <c r="F115" s="48" t="s">
        <v>1436</v>
      </c>
      <c r="G115" s="34">
        <v>490</v>
      </c>
      <c r="H115" s="38" t="s">
        <v>12</v>
      </c>
      <c r="I115" s="75"/>
    </row>
    <row r="116" spans="1:9">
      <c r="A116" s="34">
        <v>35</v>
      </c>
      <c r="B116" s="34" t="s">
        <v>263</v>
      </c>
      <c r="C116" s="35">
        <f t="shared" si="4"/>
        <v>86</v>
      </c>
      <c r="D116" s="76">
        <v>1</v>
      </c>
      <c r="E116" s="35">
        <v>86</v>
      </c>
      <c r="F116" s="83" t="s">
        <v>1459</v>
      </c>
      <c r="G116" s="34">
        <v>750</v>
      </c>
      <c r="H116" s="38" t="s">
        <v>12</v>
      </c>
      <c r="I116" s="75"/>
    </row>
    <row r="117" spans="1:9">
      <c r="A117" s="34">
        <v>40</v>
      </c>
      <c r="B117" s="34" t="s">
        <v>1253</v>
      </c>
      <c r="C117" s="35">
        <f t="shared" si="4"/>
        <v>26</v>
      </c>
      <c r="D117" s="76">
        <v>1</v>
      </c>
      <c r="E117" s="35">
        <v>26</v>
      </c>
      <c r="F117" s="49" t="s">
        <v>1460</v>
      </c>
      <c r="G117" s="34">
        <v>750</v>
      </c>
      <c r="H117" s="38" t="s">
        <v>12</v>
      </c>
      <c r="I117" s="75"/>
    </row>
    <row r="118" spans="1:9" ht="12.75" customHeight="1">
      <c r="A118" s="122" t="s">
        <v>1461</v>
      </c>
      <c r="B118" s="122"/>
      <c r="C118" s="122"/>
      <c r="D118" s="122"/>
      <c r="E118" s="122"/>
      <c r="F118" s="122"/>
      <c r="G118" s="52"/>
      <c r="H118" s="67"/>
      <c r="I118" s="81"/>
    </row>
    <row r="119" spans="1:9">
      <c r="A119" s="34">
        <v>12</v>
      </c>
      <c r="B119" s="34" t="s">
        <v>556</v>
      </c>
      <c r="C119" s="35">
        <f>E119</f>
        <v>188</v>
      </c>
      <c r="D119" s="76">
        <v>3</v>
      </c>
      <c r="E119" s="35">
        <v>188</v>
      </c>
      <c r="F119" s="49" t="s">
        <v>2253</v>
      </c>
      <c r="G119" s="34">
        <v>1200</v>
      </c>
      <c r="H119" s="38" t="s">
        <v>12</v>
      </c>
      <c r="I119" s="84"/>
    </row>
    <row r="120" spans="1:9">
      <c r="A120" s="34">
        <v>16</v>
      </c>
      <c r="B120" s="34" t="s">
        <v>556</v>
      </c>
      <c r="C120" s="35">
        <f>E120</f>
        <v>0</v>
      </c>
      <c r="D120" s="76">
        <v>0</v>
      </c>
      <c r="E120" s="35">
        <v>0</v>
      </c>
      <c r="F120" s="49"/>
      <c r="G120" s="34">
        <v>1200</v>
      </c>
      <c r="H120" s="38" t="s">
        <v>12</v>
      </c>
      <c r="I120" s="73"/>
    </row>
    <row r="121" spans="1:9">
      <c r="A121" s="34">
        <v>20</v>
      </c>
      <c r="B121" s="34" t="s">
        <v>556</v>
      </c>
      <c r="C121" s="35">
        <f>E121</f>
        <v>76</v>
      </c>
      <c r="D121" s="76">
        <v>2</v>
      </c>
      <c r="E121" s="35">
        <v>76</v>
      </c>
      <c r="F121" s="49" t="s">
        <v>1462</v>
      </c>
      <c r="G121" s="34">
        <v>1200</v>
      </c>
      <c r="H121" s="38" t="s">
        <v>12</v>
      </c>
      <c r="I121" s="73"/>
    </row>
    <row r="122" spans="1:9" ht="12.75" customHeight="1">
      <c r="A122" s="122" t="s">
        <v>1463</v>
      </c>
      <c r="B122" s="122"/>
      <c r="C122" s="122"/>
      <c r="D122" s="122"/>
      <c r="E122" s="122"/>
      <c r="F122" s="122"/>
      <c r="G122" s="52"/>
      <c r="H122" s="67"/>
      <c r="I122" s="81"/>
    </row>
    <row r="123" spans="1:9">
      <c r="A123" s="34">
        <v>2</v>
      </c>
      <c r="B123" s="34" t="s">
        <v>1464</v>
      </c>
      <c r="C123" s="35">
        <f>E123</f>
        <v>51</v>
      </c>
      <c r="D123" s="76">
        <v>3</v>
      </c>
      <c r="E123" s="35">
        <v>51</v>
      </c>
      <c r="F123" s="38" t="s">
        <v>1465</v>
      </c>
      <c r="G123" s="34">
        <v>1700</v>
      </c>
      <c r="H123" s="34" t="s">
        <v>12</v>
      </c>
      <c r="I123" s="34" t="s">
        <v>1466</v>
      </c>
    </row>
    <row r="124" spans="1:9">
      <c r="A124" s="34">
        <v>3</v>
      </c>
      <c r="B124" s="34" t="s">
        <v>1467</v>
      </c>
      <c r="C124" s="35">
        <f>E124</f>
        <v>183</v>
      </c>
      <c r="D124" s="76">
        <v>4</v>
      </c>
      <c r="E124" s="35">
        <v>183</v>
      </c>
      <c r="F124" s="38" t="s">
        <v>1468</v>
      </c>
      <c r="G124" s="34">
        <v>1700</v>
      </c>
      <c r="H124" s="34" t="s">
        <v>12</v>
      </c>
      <c r="I124" s="34" t="s">
        <v>1469</v>
      </c>
    </row>
    <row r="125" spans="1:9">
      <c r="A125" s="34">
        <v>5</v>
      </c>
      <c r="B125" s="34" t="s">
        <v>1467</v>
      </c>
      <c r="C125" s="35">
        <f>E125</f>
        <v>49</v>
      </c>
      <c r="D125" s="76">
        <v>1</v>
      </c>
      <c r="E125" s="35">
        <v>49</v>
      </c>
      <c r="F125" s="38" t="s">
        <v>1470</v>
      </c>
      <c r="G125" s="34">
        <v>1700</v>
      </c>
      <c r="H125" s="34" t="s">
        <v>12</v>
      </c>
      <c r="I125" s="34" t="s">
        <v>1469</v>
      </c>
    </row>
    <row r="126" spans="1:9" ht="12.75" customHeight="1">
      <c r="A126" s="122" t="s">
        <v>1471</v>
      </c>
      <c r="B126" s="122"/>
      <c r="C126" s="122"/>
      <c r="D126" s="122"/>
      <c r="E126" s="122"/>
      <c r="F126" s="122"/>
      <c r="G126" s="52"/>
      <c r="H126" s="67"/>
      <c r="I126" s="81"/>
    </row>
    <row r="127" spans="1:9" ht="12.75">
      <c r="A127" s="34">
        <v>3</v>
      </c>
      <c r="B127" s="34" t="s">
        <v>1108</v>
      </c>
      <c r="C127" s="35">
        <f t="shared" ref="C127:C132" si="5">E127</f>
        <v>0</v>
      </c>
      <c r="D127" s="76">
        <v>0</v>
      </c>
      <c r="E127" s="35">
        <v>0</v>
      </c>
      <c r="F127" s="49"/>
      <c r="G127" s="34">
        <v>2300</v>
      </c>
      <c r="H127" s="34" t="s">
        <v>12</v>
      </c>
      <c r="I127" s="81"/>
    </row>
    <row r="128" spans="1:9" ht="12.75">
      <c r="A128" s="34">
        <v>4</v>
      </c>
      <c r="B128" s="34" t="s">
        <v>1108</v>
      </c>
      <c r="C128" s="35">
        <f t="shared" si="5"/>
        <v>48</v>
      </c>
      <c r="D128" s="76">
        <v>1</v>
      </c>
      <c r="E128" s="35">
        <v>48</v>
      </c>
      <c r="F128" s="49" t="s">
        <v>1472</v>
      </c>
      <c r="G128" s="34">
        <v>2300</v>
      </c>
      <c r="H128" s="34" t="s">
        <v>12</v>
      </c>
      <c r="I128" s="81"/>
    </row>
    <row r="129" spans="1:9" ht="12.75">
      <c r="A129" s="34">
        <v>5</v>
      </c>
      <c r="B129" s="34" t="s">
        <v>1108</v>
      </c>
      <c r="C129" s="35">
        <f t="shared" si="5"/>
        <v>115</v>
      </c>
      <c r="D129" s="76">
        <v>1</v>
      </c>
      <c r="E129" s="35">
        <v>115</v>
      </c>
      <c r="F129" s="49" t="s">
        <v>1473</v>
      </c>
      <c r="G129" s="34">
        <v>2300</v>
      </c>
      <c r="H129" s="34" t="s">
        <v>12</v>
      </c>
      <c r="I129" s="81"/>
    </row>
    <row r="130" spans="1:9" ht="12.75">
      <c r="A130" s="34">
        <v>6</v>
      </c>
      <c r="B130" s="34" t="s">
        <v>1108</v>
      </c>
      <c r="C130" s="35">
        <f t="shared" si="5"/>
        <v>41</v>
      </c>
      <c r="D130" s="76">
        <v>1</v>
      </c>
      <c r="E130" s="35">
        <v>41</v>
      </c>
      <c r="F130" s="48" t="s">
        <v>1474</v>
      </c>
      <c r="G130" s="34">
        <v>2300</v>
      </c>
      <c r="H130" s="34" t="s">
        <v>12</v>
      </c>
      <c r="I130" s="81"/>
    </row>
    <row r="131" spans="1:9" ht="12.75">
      <c r="A131" s="34">
        <v>8</v>
      </c>
      <c r="B131" s="34" t="s">
        <v>1108</v>
      </c>
      <c r="C131" s="35">
        <f t="shared" si="5"/>
        <v>45</v>
      </c>
      <c r="D131" s="76">
        <v>2</v>
      </c>
      <c r="E131" s="35">
        <v>45</v>
      </c>
      <c r="F131" s="48" t="s">
        <v>1475</v>
      </c>
      <c r="G131" s="34">
        <v>2300</v>
      </c>
      <c r="H131" s="34" t="s">
        <v>12</v>
      </c>
      <c r="I131" s="81"/>
    </row>
    <row r="132" spans="1:9" ht="22.5">
      <c r="A132" s="34">
        <v>10</v>
      </c>
      <c r="B132" s="34" t="s">
        <v>1108</v>
      </c>
      <c r="C132" s="35">
        <f t="shared" si="5"/>
        <v>327</v>
      </c>
      <c r="D132" s="76">
        <v>5</v>
      </c>
      <c r="E132" s="35">
        <v>327</v>
      </c>
      <c r="F132" s="49" t="s">
        <v>1476</v>
      </c>
      <c r="G132" s="34">
        <v>2300</v>
      </c>
      <c r="H132" s="34" t="s">
        <v>12</v>
      </c>
      <c r="I132" s="81"/>
    </row>
    <row r="133" spans="1:9" ht="12.75">
      <c r="A133" s="34">
        <v>10</v>
      </c>
      <c r="B133" s="34" t="s">
        <v>363</v>
      </c>
      <c r="C133" s="35">
        <f>D133*E133</f>
        <v>127</v>
      </c>
      <c r="D133" s="76">
        <v>1</v>
      </c>
      <c r="E133" s="35">
        <v>127</v>
      </c>
      <c r="F133" s="49" t="s">
        <v>1477</v>
      </c>
      <c r="G133" s="34">
        <v>2300</v>
      </c>
      <c r="H133" s="34" t="s">
        <v>12</v>
      </c>
      <c r="I133" s="81"/>
    </row>
    <row r="134" spans="1:9" ht="12.75">
      <c r="A134" s="34">
        <v>12</v>
      </c>
      <c r="B134" s="34" t="s">
        <v>1108</v>
      </c>
      <c r="C134" s="35">
        <f>E134</f>
        <v>224</v>
      </c>
      <c r="D134" s="76">
        <v>1</v>
      </c>
      <c r="E134" s="35">
        <v>224</v>
      </c>
      <c r="F134" s="49" t="s">
        <v>1478</v>
      </c>
      <c r="G134" s="34">
        <v>2300</v>
      </c>
      <c r="H134" s="34" t="s">
        <v>12</v>
      </c>
      <c r="I134" s="81"/>
    </row>
    <row r="135" spans="1:9" ht="12.75">
      <c r="A135" s="34">
        <v>16</v>
      </c>
      <c r="B135" s="34" t="s">
        <v>1108</v>
      </c>
      <c r="C135" s="35">
        <f>E135</f>
        <v>128</v>
      </c>
      <c r="D135" s="76">
        <v>1</v>
      </c>
      <c r="E135" s="35">
        <v>128</v>
      </c>
      <c r="F135" s="49" t="s">
        <v>1479</v>
      </c>
      <c r="G135" s="34">
        <v>2550</v>
      </c>
      <c r="H135" s="34" t="s">
        <v>12</v>
      </c>
      <c r="I135" s="81"/>
    </row>
    <row r="136" spans="1:9" ht="12.75">
      <c r="A136" s="34">
        <v>25</v>
      </c>
      <c r="B136" s="34" t="s">
        <v>363</v>
      </c>
      <c r="C136" s="35">
        <f>D136*E136</f>
        <v>200</v>
      </c>
      <c r="D136" s="76">
        <v>5</v>
      </c>
      <c r="E136" s="35">
        <v>40</v>
      </c>
      <c r="F136" s="49" t="s">
        <v>2254</v>
      </c>
      <c r="G136" s="34">
        <v>2300</v>
      </c>
      <c r="H136" s="34" t="s">
        <v>12</v>
      </c>
      <c r="I136" s="81"/>
    </row>
    <row r="137" spans="1:9" ht="12.75">
      <c r="A137" s="34">
        <v>25</v>
      </c>
      <c r="B137" s="34" t="s">
        <v>1108</v>
      </c>
      <c r="C137" s="35">
        <f>E137</f>
        <v>158</v>
      </c>
      <c r="D137" s="76">
        <v>2</v>
      </c>
      <c r="E137" s="35">
        <v>158</v>
      </c>
      <c r="F137" s="48" t="s">
        <v>1480</v>
      </c>
      <c r="G137" s="34">
        <v>2300</v>
      </c>
      <c r="H137" s="34" t="s">
        <v>12</v>
      </c>
      <c r="I137" s="81"/>
    </row>
    <row r="138" spans="1:9" ht="12.75">
      <c r="A138" s="34">
        <v>30</v>
      </c>
      <c r="B138" s="34" t="s">
        <v>1108</v>
      </c>
      <c r="C138" s="35">
        <f>E138</f>
        <v>41</v>
      </c>
      <c r="D138" s="76">
        <v>1</v>
      </c>
      <c r="E138" s="35">
        <v>41</v>
      </c>
      <c r="F138" s="49" t="s">
        <v>1481</v>
      </c>
      <c r="G138" s="34">
        <v>2300</v>
      </c>
      <c r="H138" s="34" t="s">
        <v>12</v>
      </c>
      <c r="I138" s="81"/>
    </row>
    <row r="139" spans="1:9" ht="12.75">
      <c r="A139" s="34">
        <v>36</v>
      </c>
      <c r="B139" s="34" t="s">
        <v>1108</v>
      </c>
      <c r="C139" s="35">
        <f>E139</f>
        <v>112.5</v>
      </c>
      <c r="D139" s="76">
        <v>1</v>
      </c>
      <c r="E139" s="35">
        <v>112.5</v>
      </c>
      <c r="F139" s="49" t="s">
        <v>1482</v>
      </c>
      <c r="G139" s="34">
        <v>2300</v>
      </c>
      <c r="H139" s="34" t="s">
        <v>12</v>
      </c>
      <c r="I139" s="81"/>
    </row>
    <row r="140" spans="1:9" ht="12.75">
      <c r="A140" s="34">
        <v>40</v>
      </c>
      <c r="B140" s="34" t="s">
        <v>1108</v>
      </c>
      <c r="C140" s="35">
        <f>E140</f>
        <v>237</v>
      </c>
      <c r="D140" s="76">
        <v>2</v>
      </c>
      <c r="E140" s="35">
        <v>237</v>
      </c>
      <c r="F140" s="49" t="s">
        <v>1483</v>
      </c>
      <c r="G140" s="34">
        <v>2300</v>
      </c>
      <c r="H140" s="34" t="s">
        <v>12</v>
      </c>
      <c r="I140" s="81"/>
    </row>
    <row r="141" spans="1:9" ht="12.75" customHeight="1">
      <c r="A141" s="122" t="s">
        <v>1484</v>
      </c>
      <c r="B141" s="122"/>
      <c r="C141" s="122"/>
      <c r="D141" s="122"/>
      <c r="E141" s="122"/>
      <c r="F141" s="122"/>
      <c r="G141" s="52"/>
      <c r="H141" s="67"/>
      <c r="I141" s="81"/>
    </row>
    <row r="142" spans="1:9">
      <c r="A142" s="34">
        <v>1</v>
      </c>
      <c r="B142" s="34" t="s">
        <v>1485</v>
      </c>
      <c r="C142" s="35">
        <f>E142</f>
        <v>6</v>
      </c>
      <c r="D142" s="76">
        <v>1</v>
      </c>
      <c r="E142" s="35">
        <v>6</v>
      </c>
      <c r="F142" s="38" t="s">
        <v>1486</v>
      </c>
      <c r="G142" s="34">
        <v>5000</v>
      </c>
      <c r="H142" s="34" t="s">
        <v>12</v>
      </c>
      <c r="I142" s="79"/>
    </row>
    <row r="143" spans="1:9">
      <c r="A143" s="34">
        <v>5</v>
      </c>
      <c r="B143" s="34" t="s">
        <v>1487</v>
      </c>
      <c r="C143" s="35">
        <f>E143</f>
        <v>50</v>
      </c>
      <c r="D143" s="76">
        <v>1</v>
      </c>
      <c r="E143" s="35">
        <v>50</v>
      </c>
      <c r="F143" s="38" t="s">
        <v>1488</v>
      </c>
      <c r="G143" s="34">
        <v>700</v>
      </c>
      <c r="H143" s="34" t="s">
        <v>12</v>
      </c>
      <c r="I143" s="79"/>
    </row>
    <row r="144" spans="1:9">
      <c r="A144" s="34">
        <v>25</v>
      </c>
      <c r="B144" s="34" t="s">
        <v>264</v>
      </c>
      <c r="C144" s="35">
        <f>E144</f>
        <v>665</v>
      </c>
      <c r="D144" s="76">
        <v>1</v>
      </c>
      <c r="E144" s="35">
        <v>665</v>
      </c>
      <c r="F144" s="48" t="s">
        <v>1489</v>
      </c>
      <c r="G144" s="34">
        <v>700</v>
      </c>
      <c r="H144" s="38" t="s">
        <v>12</v>
      </c>
      <c r="I144" s="79"/>
    </row>
    <row r="145" spans="1:11">
      <c r="A145" s="131" t="s">
        <v>1490</v>
      </c>
      <c r="B145" s="131"/>
      <c r="C145" s="52"/>
      <c r="D145" s="85"/>
      <c r="E145" s="52"/>
      <c r="F145" s="60"/>
      <c r="G145" s="52"/>
      <c r="H145" s="60"/>
      <c r="I145" s="79"/>
      <c r="J145" s="6"/>
      <c r="K145" s="6"/>
    </row>
    <row r="146" spans="1:11">
      <c r="A146" s="34">
        <v>1</v>
      </c>
      <c r="B146" s="34" t="s">
        <v>1491</v>
      </c>
      <c r="C146" s="35">
        <f>D146*E146</f>
        <v>0</v>
      </c>
      <c r="D146" s="35">
        <v>0</v>
      </c>
      <c r="E146" s="40">
        <v>0</v>
      </c>
      <c r="F146" s="73"/>
      <c r="G146" s="34">
        <v>190</v>
      </c>
      <c r="H146" s="38" t="s">
        <v>12</v>
      </c>
      <c r="I146" s="79"/>
      <c r="J146" s="6"/>
      <c r="K146" s="6"/>
    </row>
    <row r="147" spans="1:11">
      <c r="A147" s="34">
        <v>1.2</v>
      </c>
      <c r="B147" s="34" t="s">
        <v>1491</v>
      </c>
      <c r="C147" s="35">
        <f>D147*E147</f>
        <v>0</v>
      </c>
      <c r="D147" s="35">
        <v>0</v>
      </c>
      <c r="E147" s="40">
        <v>0</v>
      </c>
      <c r="F147" s="73"/>
      <c r="G147" s="34">
        <v>190</v>
      </c>
      <c r="H147" s="38" t="s">
        <v>12</v>
      </c>
      <c r="I147" s="87"/>
      <c r="J147" s="6"/>
      <c r="K147" s="6"/>
    </row>
    <row r="148" spans="1:11">
      <c r="A148" s="131" t="s">
        <v>1492</v>
      </c>
      <c r="B148" s="131"/>
      <c r="C148" s="52"/>
      <c r="D148" s="85"/>
      <c r="E148" s="52"/>
      <c r="F148" s="60"/>
      <c r="G148" s="52"/>
      <c r="H148" s="60"/>
      <c r="I148" s="76"/>
      <c r="J148" s="6"/>
      <c r="K148" s="6"/>
    </row>
    <row r="149" spans="1:11">
      <c r="A149" s="34">
        <v>2</v>
      </c>
      <c r="B149" s="34" t="s">
        <v>1493</v>
      </c>
      <c r="C149" s="35">
        <f>D149*E149</f>
        <v>459</v>
      </c>
      <c r="D149" s="35">
        <v>9</v>
      </c>
      <c r="E149" s="40">
        <v>51</v>
      </c>
      <c r="F149" s="73" t="s">
        <v>1494</v>
      </c>
      <c r="G149" s="34">
        <v>100</v>
      </c>
      <c r="H149" s="38" t="s">
        <v>12</v>
      </c>
      <c r="I149" s="87"/>
      <c r="J149" s="6"/>
      <c r="K149" s="6"/>
    </row>
    <row r="150" spans="1:11">
      <c r="A150" s="34">
        <v>3</v>
      </c>
      <c r="B150" s="34" t="s">
        <v>1493</v>
      </c>
      <c r="C150" s="35">
        <f>D150*E150</f>
        <v>320</v>
      </c>
      <c r="D150" s="35">
        <v>4</v>
      </c>
      <c r="E150" s="40">
        <v>80</v>
      </c>
      <c r="F150" s="73" t="s">
        <v>1495</v>
      </c>
      <c r="G150" s="34">
        <v>100</v>
      </c>
      <c r="H150" s="38" t="s">
        <v>12</v>
      </c>
      <c r="I150" s="87"/>
      <c r="J150" s="6"/>
      <c r="K150" s="6"/>
    </row>
    <row r="151" spans="1:11">
      <c r="A151" s="34">
        <v>6</v>
      </c>
      <c r="B151" s="34" t="s">
        <v>1493</v>
      </c>
      <c r="C151" s="35">
        <f>D151*E151</f>
        <v>75</v>
      </c>
      <c r="D151" s="35">
        <v>1</v>
      </c>
      <c r="E151" s="40">
        <v>75</v>
      </c>
      <c r="F151" s="73" t="s">
        <v>1496</v>
      </c>
      <c r="G151" s="34">
        <v>100</v>
      </c>
      <c r="H151" s="38" t="s">
        <v>12</v>
      </c>
      <c r="I151" s="87"/>
      <c r="J151" s="6"/>
      <c r="K151" s="6"/>
    </row>
    <row r="152" spans="1:11">
      <c r="A152" s="131" t="s">
        <v>1055</v>
      </c>
      <c r="B152" s="131"/>
      <c r="C152" s="52"/>
      <c r="D152" s="85"/>
      <c r="E152" s="52"/>
      <c r="F152" s="60"/>
      <c r="G152" s="52"/>
      <c r="H152" s="60"/>
      <c r="I152" s="76"/>
      <c r="J152" s="6"/>
      <c r="K152" s="6"/>
    </row>
    <row r="153" spans="1:11">
      <c r="A153" s="34">
        <v>40</v>
      </c>
      <c r="B153" s="34" t="s">
        <v>1497</v>
      </c>
      <c r="C153" s="35">
        <v>24.3</v>
      </c>
      <c r="D153" s="76">
        <v>1</v>
      </c>
      <c r="E153" s="35">
        <v>24.3</v>
      </c>
      <c r="F153" s="49" t="s">
        <v>1498</v>
      </c>
      <c r="G153" s="34">
        <v>1500</v>
      </c>
      <c r="H153" s="34" t="s">
        <v>12</v>
      </c>
      <c r="I153" s="86"/>
    </row>
  </sheetData>
  <mergeCells count="16">
    <mergeCell ref="A1:H1"/>
    <mergeCell ref="A3:I3"/>
    <mergeCell ref="A14:I14"/>
    <mergeCell ref="A23:I23"/>
    <mergeCell ref="A34:I34"/>
    <mergeCell ref="A152:B152"/>
    <mergeCell ref="A89:F89"/>
    <mergeCell ref="A94:F94"/>
    <mergeCell ref="A100:F100"/>
    <mergeCell ref="A118:F118"/>
    <mergeCell ref="A122:F122"/>
    <mergeCell ref="J2:L2"/>
    <mergeCell ref="A126:F126"/>
    <mergeCell ref="A141:F141"/>
    <mergeCell ref="A145:B145"/>
    <mergeCell ref="A148:B148"/>
  </mergeCells>
  <hyperlinks>
    <hyperlink ref="J2" location="ОГЛАВЛЕНИЕ!A1" display="ВОЗВРАТ К ОГЛАВЛЕНИЮ" xr:uid="{00000000-0004-0000-0700-000000000000}"/>
    <hyperlink ref="J2:L2" location="ОГЛАВЛЕНИЕ!A1" display="ВОЗВРАТ К ОГЛАВЛЕНИЮ" xr:uid="{00000000-0004-0000-0700-000001000000}"/>
  </hyperlinks>
  <pageMargins left="0.72986111111111096" right="1.00972222222222" top="0.140277777777778" bottom="0.29027777777777802" header="0.511811023622047" footer="0.511811023622047"/>
  <pageSetup paperSize="9" scale="8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3366FF"/>
  </sheetPr>
  <dimension ref="A1:IL77"/>
  <sheetViews>
    <sheetView zoomScaleNormal="100" workbookViewId="0">
      <pane ySplit="4" topLeftCell="A5" activePane="bottomLeft" state="frozen"/>
      <selection pane="bottomLeft" activeCell="J3" sqref="J3:L3"/>
    </sheetView>
  </sheetViews>
  <sheetFormatPr defaultColWidth="11.42578125" defaultRowHeight="11.25"/>
  <cols>
    <col min="1" max="1" width="8.140625" style="1" customWidth="1"/>
    <col min="2" max="2" width="12.42578125" style="1" customWidth="1"/>
    <col min="3" max="3" width="6.7109375" style="1" customWidth="1"/>
    <col min="4" max="4" width="6.42578125" style="2" customWidth="1"/>
    <col min="5" max="5" width="6.28515625" style="1" customWidth="1"/>
    <col min="6" max="6" width="45.7109375" style="4" customWidth="1"/>
    <col min="7" max="7" width="7.42578125" style="1" customWidth="1"/>
    <col min="8" max="8" width="3.5703125" style="4" customWidth="1"/>
    <col min="9" max="9" width="12.42578125" style="18" customWidth="1"/>
    <col min="10" max="16384" width="11.42578125" style="7"/>
  </cols>
  <sheetData>
    <row r="1" spans="1:246" s="15" customFormat="1" ht="48.75" customHeight="1">
      <c r="A1" s="126" t="s">
        <v>1499</v>
      </c>
      <c r="B1" s="126"/>
      <c r="C1" s="126"/>
      <c r="D1" s="126"/>
      <c r="E1" s="126"/>
      <c r="F1" s="126"/>
      <c r="G1" s="126"/>
      <c r="H1" s="126"/>
      <c r="I1" s="89"/>
      <c r="J1" s="7"/>
      <c r="K1" s="7"/>
      <c r="L1" s="7"/>
      <c r="M1" s="7"/>
      <c r="N1" s="7"/>
      <c r="O1" s="7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</row>
    <row r="2" spans="1:246" ht="22.5" customHeight="1">
      <c r="A2" s="127"/>
      <c r="B2" s="127"/>
      <c r="C2" s="127"/>
      <c r="D2" s="127"/>
      <c r="E2" s="127"/>
      <c r="F2" s="127"/>
      <c r="G2" s="127"/>
      <c r="H2" s="127"/>
      <c r="I2" s="89"/>
    </row>
    <row r="3" spans="1:246" ht="22.5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72" t="s">
        <v>5</v>
      </c>
      <c r="G3" s="32" t="s">
        <v>1070</v>
      </c>
      <c r="H3" s="32"/>
      <c r="I3" s="71" t="s">
        <v>7</v>
      </c>
      <c r="J3" s="125" t="s">
        <v>2296</v>
      </c>
      <c r="K3" s="125"/>
      <c r="L3" s="125"/>
    </row>
    <row r="4" spans="1:246" ht="12.75" customHeight="1">
      <c r="A4" s="122" t="s">
        <v>1500</v>
      </c>
      <c r="B4" s="122"/>
      <c r="C4" s="122"/>
      <c r="D4" s="122"/>
      <c r="E4" s="122"/>
      <c r="F4" s="122"/>
      <c r="G4" s="122"/>
      <c r="H4" s="122"/>
      <c r="I4" s="122"/>
    </row>
    <row r="5" spans="1:246" s="8" customFormat="1">
      <c r="A5" s="90">
        <v>5.5</v>
      </c>
      <c r="B5" s="34" t="s">
        <v>140</v>
      </c>
      <c r="C5" s="35">
        <v>105</v>
      </c>
      <c r="D5" s="35"/>
      <c r="E5" s="34">
        <v>0.22</v>
      </c>
      <c r="F5" s="37" t="s">
        <v>2277</v>
      </c>
      <c r="G5" s="34">
        <v>1200</v>
      </c>
      <c r="H5" s="38" t="s">
        <v>12</v>
      </c>
      <c r="I5" s="37"/>
    </row>
    <row r="6" spans="1:246">
      <c r="A6" s="91">
        <v>6</v>
      </c>
      <c r="B6" s="34" t="s">
        <v>140</v>
      </c>
      <c r="C6" s="35">
        <f t="shared" ref="C6:C48" si="0">D6*E6</f>
        <v>32.774999999999999</v>
      </c>
      <c r="D6" s="35">
        <v>131.1</v>
      </c>
      <c r="E6" s="34">
        <v>0.25</v>
      </c>
      <c r="F6" s="37" t="s">
        <v>1501</v>
      </c>
      <c r="G6" s="34">
        <v>1200</v>
      </c>
      <c r="H6" s="38" t="s">
        <v>12</v>
      </c>
      <c r="I6" s="37"/>
    </row>
    <row r="7" spans="1:246" ht="22.5">
      <c r="A7" s="91" t="s">
        <v>1217</v>
      </c>
      <c r="B7" s="34" t="s">
        <v>195</v>
      </c>
      <c r="C7" s="35">
        <f t="shared" si="0"/>
        <v>244.92500000000001</v>
      </c>
      <c r="D7" s="35">
        <v>979.7</v>
      </c>
      <c r="E7" s="35">
        <v>0.25</v>
      </c>
      <c r="F7" s="37" t="s">
        <v>1865</v>
      </c>
      <c r="G7" s="34">
        <v>1000</v>
      </c>
      <c r="H7" s="38" t="s">
        <v>12</v>
      </c>
      <c r="I7" s="75" t="s">
        <v>1502</v>
      </c>
    </row>
    <row r="8" spans="1:246">
      <c r="A8" s="91">
        <v>7</v>
      </c>
      <c r="B8" s="34" t="s">
        <v>140</v>
      </c>
      <c r="C8" s="35">
        <f t="shared" si="0"/>
        <v>2.625</v>
      </c>
      <c r="D8" s="35">
        <v>7.5</v>
      </c>
      <c r="E8" s="34">
        <v>0.35</v>
      </c>
      <c r="F8" s="37"/>
      <c r="G8" s="34">
        <v>1200</v>
      </c>
      <c r="H8" s="38" t="s">
        <v>12</v>
      </c>
      <c r="I8" s="37"/>
    </row>
    <row r="9" spans="1:246" ht="22.5">
      <c r="A9" s="91" t="s">
        <v>1220</v>
      </c>
      <c r="B9" s="34" t="s">
        <v>195</v>
      </c>
      <c r="C9" s="35">
        <f t="shared" si="0"/>
        <v>33.75</v>
      </c>
      <c r="D9" s="35">
        <v>75</v>
      </c>
      <c r="E9" s="35">
        <v>0.45</v>
      </c>
      <c r="F9" s="37" t="s">
        <v>1503</v>
      </c>
      <c r="G9" s="34">
        <v>800</v>
      </c>
      <c r="H9" s="38" t="s">
        <v>12</v>
      </c>
      <c r="I9" s="75" t="s">
        <v>1502</v>
      </c>
    </row>
    <row r="10" spans="1:246" ht="22.5">
      <c r="A10" s="91" t="s">
        <v>1220</v>
      </c>
      <c r="B10" s="34" t="s">
        <v>277</v>
      </c>
      <c r="C10" s="35">
        <f t="shared" si="0"/>
        <v>103.84650000000001</v>
      </c>
      <c r="D10" s="35">
        <v>230.77</v>
      </c>
      <c r="E10" s="35">
        <v>0.45</v>
      </c>
      <c r="F10" s="37" t="s">
        <v>1504</v>
      </c>
      <c r="G10" s="34">
        <v>1000</v>
      </c>
      <c r="H10" s="38" t="s">
        <v>12</v>
      </c>
      <c r="I10" s="75" t="s">
        <v>1505</v>
      </c>
    </row>
    <row r="11" spans="1:246" ht="22.5">
      <c r="A11" s="91">
        <v>9</v>
      </c>
      <c r="B11" s="34" t="s">
        <v>140</v>
      </c>
      <c r="C11" s="35">
        <f t="shared" si="0"/>
        <v>60.480000000000004</v>
      </c>
      <c r="D11" s="35">
        <v>108</v>
      </c>
      <c r="E11" s="34">
        <v>0.56000000000000005</v>
      </c>
      <c r="F11" s="37" t="s">
        <v>1506</v>
      </c>
      <c r="G11" s="34">
        <v>750</v>
      </c>
      <c r="H11" s="38" t="s">
        <v>1507</v>
      </c>
      <c r="I11" s="37"/>
    </row>
    <row r="12" spans="1:246" ht="22.5">
      <c r="A12" s="91" t="s">
        <v>1508</v>
      </c>
      <c r="B12" s="34" t="s">
        <v>277</v>
      </c>
      <c r="C12" s="35">
        <f t="shared" si="0"/>
        <v>2.8000000000000003</v>
      </c>
      <c r="D12" s="35">
        <v>5</v>
      </c>
      <c r="E12" s="35">
        <v>0.56000000000000005</v>
      </c>
      <c r="F12" s="37" t="s">
        <v>1509</v>
      </c>
      <c r="G12" s="34">
        <v>790</v>
      </c>
      <c r="H12" s="38" t="s">
        <v>12</v>
      </c>
      <c r="I12" s="75" t="s">
        <v>1505</v>
      </c>
    </row>
    <row r="13" spans="1:246" ht="22.5">
      <c r="A13" s="91" t="s">
        <v>1221</v>
      </c>
      <c r="B13" s="34" t="s">
        <v>195</v>
      </c>
      <c r="C13" s="35">
        <f t="shared" si="0"/>
        <v>88.69</v>
      </c>
      <c r="D13" s="35">
        <v>126.7</v>
      </c>
      <c r="E13" s="35">
        <v>0.7</v>
      </c>
      <c r="F13" s="37" t="s">
        <v>1510</v>
      </c>
      <c r="G13" s="34">
        <v>690</v>
      </c>
      <c r="H13" s="38" t="s">
        <v>12</v>
      </c>
      <c r="I13" s="75" t="s">
        <v>1502</v>
      </c>
    </row>
    <row r="14" spans="1:246" ht="22.5">
      <c r="A14" s="91" t="s">
        <v>1221</v>
      </c>
      <c r="B14" s="34" t="s">
        <v>277</v>
      </c>
      <c r="C14" s="35">
        <f t="shared" si="0"/>
        <v>40.439</v>
      </c>
      <c r="D14" s="35">
        <v>57.77</v>
      </c>
      <c r="E14" s="35">
        <v>0.7</v>
      </c>
      <c r="F14" s="37" t="s">
        <v>1893</v>
      </c>
      <c r="G14" s="34">
        <v>790</v>
      </c>
      <c r="H14" s="38" t="s">
        <v>12</v>
      </c>
      <c r="I14" s="75" t="s">
        <v>1511</v>
      </c>
    </row>
    <row r="15" spans="1:246">
      <c r="A15" s="91">
        <v>10</v>
      </c>
      <c r="B15" s="34" t="s">
        <v>140</v>
      </c>
      <c r="C15" s="35">
        <f t="shared" si="0"/>
        <v>112</v>
      </c>
      <c r="D15" s="35">
        <v>160</v>
      </c>
      <c r="E15" s="35">
        <v>0.7</v>
      </c>
      <c r="F15" s="37" t="s">
        <v>1512</v>
      </c>
      <c r="G15" s="34">
        <v>750</v>
      </c>
      <c r="H15" s="38" t="s">
        <v>1507</v>
      </c>
      <c r="I15" s="37"/>
    </row>
    <row r="16" spans="1:246" ht="22.5">
      <c r="A16" s="91">
        <v>11</v>
      </c>
      <c r="B16" s="34" t="s">
        <v>140</v>
      </c>
      <c r="C16" s="35">
        <f t="shared" si="0"/>
        <v>135</v>
      </c>
      <c r="D16" s="35">
        <v>150</v>
      </c>
      <c r="E16" s="35">
        <v>0.9</v>
      </c>
      <c r="F16" s="37" t="s">
        <v>1513</v>
      </c>
      <c r="G16" s="34">
        <v>750</v>
      </c>
      <c r="H16" s="38" t="s">
        <v>1507</v>
      </c>
      <c r="I16" s="50"/>
    </row>
    <row r="17" spans="1:9" ht="22.5">
      <c r="A17" s="91" t="s">
        <v>1222</v>
      </c>
      <c r="B17" s="34" t="s">
        <v>277</v>
      </c>
      <c r="C17" s="35">
        <f t="shared" si="0"/>
        <v>43.1</v>
      </c>
      <c r="D17" s="35">
        <v>43.1</v>
      </c>
      <c r="E17" s="35">
        <v>1</v>
      </c>
      <c r="F17" s="37" t="s">
        <v>2269</v>
      </c>
      <c r="G17" s="34">
        <v>790</v>
      </c>
      <c r="H17" s="38" t="s">
        <v>12</v>
      </c>
      <c r="I17" s="75" t="s">
        <v>1511</v>
      </c>
    </row>
    <row r="18" spans="1:9" ht="33.75">
      <c r="A18" s="91">
        <v>12</v>
      </c>
      <c r="B18" s="34" t="s">
        <v>140</v>
      </c>
      <c r="C18" s="35">
        <f t="shared" si="0"/>
        <v>553</v>
      </c>
      <c r="D18" s="35">
        <v>553</v>
      </c>
      <c r="E18" s="35">
        <v>1</v>
      </c>
      <c r="F18" s="37" t="s">
        <v>1514</v>
      </c>
      <c r="G18" s="34">
        <v>750</v>
      </c>
      <c r="H18" s="38" t="s">
        <v>1507</v>
      </c>
      <c r="I18" s="37"/>
    </row>
    <row r="19" spans="1:9" ht="22.5">
      <c r="A19" s="91" t="s">
        <v>1515</v>
      </c>
      <c r="B19" s="34" t="s">
        <v>277</v>
      </c>
      <c r="C19" s="35">
        <f t="shared" si="0"/>
        <v>75.599999999999994</v>
      </c>
      <c r="D19" s="35">
        <v>63</v>
      </c>
      <c r="E19" s="35">
        <v>1.2</v>
      </c>
      <c r="F19" s="37" t="s">
        <v>2270</v>
      </c>
      <c r="G19" s="34">
        <v>750</v>
      </c>
      <c r="H19" s="38" t="s">
        <v>12</v>
      </c>
      <c r="I19" s="75" t="s">
        <v>1505</v>
      </c>
    </row>
    <row r="20" spans="1:9" ht="22.5">
      <c r="A20" s="76">
        <v>14</v>
      </c>
      <c r="B20" s="34" t="s">
        <v>140</v>
      </c>
      <c r="C20" s="35">
        <f t="shared" si="0"/>
        <v>223.42500000000001</v>
      </c>
      <c r="D20" s="35">
        <v>165.5</v>
      </c>
      <c r="E20" s="35">
        <v>1.35</v>
      </c>
      <c r="F20" s="37" t="s">
        <v>2278</v>
      </c>
      <c r="G20" s="34">
        <v>750</v>
      </c>
      <c r="H20" s="38" t="s">
        <v>1507</v>
      </c>
      <c r="I20" s="37"/>
    </row>
    <row r="21" spans="1:9" ht="45">
      <c r="A21" s="76">
        <v>17</v>
      </c>
      <c r="B21" s="34" t="s">
        <v>140</v>
      </c>
      <c r="C21" s="35">
        <f t="shared" si="0"/>
        <v>311.39999999999998</v>
      </c>
      <c r="D21" s="35">
        <v>155.69999999999999</v>
      </c>
      <c r="E21" s="35">
        <v>2</v>
      </c>
      <c r="F21" s="37" t="s">
        <v>1976</v>
      </c>
      <c r="G21" s="34">
        <v>750</v>
      </c>
      <c r="H21" s="38" t="s">
        <v>1507</v>
      </c>
      <c r="I21" s="37"/>
    </row>
    <row r="22" spans="1:9" ht="22.5">
      <c r="A22" s="76" t="s">
        <v>1516</v>
      </c>
      <c r="B22" s="34" t="s">
        <v>195</v>
      </c>
      <c r="C22" s="35">
        <f t="shared" si="0"/>
        <v>89.5</v>
      </c>
      <c r="D22" s="35">
        <v>35.799999999999997</v>
      </c>
      <c r="E22" s="35">
        <v>2.5</v>
      </c>
      <c r="F22" s="37" t="s">
        <v>1517</v>
      </c>
      <c r="G22" s="34">
        <v>690</v>
      </c>
      <c r="H22" s="38" t="s">
        <v>12</v>
      </c>
      <c r="I22" s="75" t="s">
        <v>1502</v>
      </c>
    </row>
    <row r="23" spans="1:9" ht="22.5">
      <c r="A23" s="91" t="s">
        <v>1516</v>
      </c>
      <c r="B23" s="34" t="s">
        <v>277</v>
      </c>
      <c r="C23" s="35">
        <f t="shared" si="0"/>
        <v>43.25</v>
      </c>
      <c r="D23" s="35">
        <v>17.3</v>
      </c>
      <c r="E23" s="35">
        <v>2.5</v>
      </c>
      <c r="F23" s="37" t="s">
        <v>1518</v>
      </c>
      <c r="G23" s="34">
        <v>790</v>
      </c>
      <c r="H23" s="38" t="s">
        <v>12</v>
      </c>
      <c r="I23" s="75" t="s">
        <v>1505</v>
      </c>
    </row>
    <row r="24" spans="1:9">
      <c r="A24" s="76">
        <v>19</v>
      </c>
      <c r="B24" s="34" t="s">
        <v>140</v>
      </c>
      <c r="C24" s="35">
        <f t="shared" si="0"/>
        <v>53.025000000000006</v>
      </c>
      <c r="D24" s="35">
        <v>21.21</v>
      </c>
      <c r="E24" s="35">
        <v>2.5</v>
      </c>
      <c r="F24" s="37" t="s">
        <v>1869</v>
      </c>
      <c r="G24" s="34">
        <v>750</v>
      </c>
      <c r="H24" s="38" t="s">
        <v>1078</v>
      </c>
      <c r="I24" s="73"/>
    </row>
    <row r="25" spans="1:9">
      <c r="A25" s="76">
        <v>21</v>
      </c>
      <c r="B25" s="34" t="s">
        <v>140</v>
      </c>
      <c r="C25" s="35">
        <f t="shared" si="0"/>
        <v>106.5</v>
      </c>
      <c r="D25" s="35">
        <v>35.5</v>
      </c>
      <c r="E25" s="35">
        <v>3</v>
      </c>
      <c r="F25" s="37" t="s">
        <v>1519</v>
      </c>
      <c r="G25" s="34">
        <v>750</v>
      </c>
      <c r="H25" s="38" t="s">
        <v>1078</v>
      </c>
      <c r="I25" s="37"/>
    </row>
    <row r="26" spans="1:9" ht="22.5">
      <c r="A26" s="76">
        <v>22</v>
      </c>
      <c r="B26" s="34" t="s">
        <v>140</v>
      </c>
      <c r="C26" s="35">
        <f t="shared" si="0"/>
        <v>261.00540000000001</v>
      </c>
      <c r="D26" s="35">
        <v>78.38</v>
      </c>
      <c r="E26" s="35">
        <v>3.33</v>
      </c>
      <c r="F26" s="37" t="s">
        <v>1711</v>
      </c>
      <c r="G26" s="34">
        <v>750</v>
      </c>
      <c r="H26" s="38" t="s">
        <v>12</v>
      </c>
      <c r="I26" s="37"/>
    </row>
    <row r="27" spans="1:9">
      <c r="A27" s="76">
        <v>24</v>
      </c>
      <c r="B27" s="34" t="s">
        <v>140</v>
      </c>
      <c r="C27" s="35">
        <f t="shared" si="0"/>
        <v>84</v>
      </c>
      <c r="D27" s="35">
        <v>21</v>
      </c>
      <c r="E27" s="35">
        <v>4</v>
      </c>
      <c r="F27" s="37" t="s">
        <v>2271</v>
      </c>
      <c r="G27" s="34">
        <v>750</v>
      </c>
      <c r="H27" s="38" t="s">
        <v>12</v>
      </c>
      <c r="I27" s="37"/>
    </row>
    <row r="28" spans="1:9" ht="22.5">
      <c r="A28" s="91" t="s">
        <v>1231</v>
      </c>
      <c r="B28" s="34" t="s">
        <v>277</v>
      </c>
      <c r="C28" s="35">
        <f t="shared" si="0"/>
        <v>302.8</v>
      </c>
      <c r="D28" s="35">
        <v>75.7</v>
      </c>
      <c r="E28" s="35">
        <v>4</v>
      </c>
      <c r="F28" s="37" t="s">
        <v>2274</v>
      </c>
      <c r="G28" s="34">
        <v>790</v>
      </c>
      <c r="H28" s="38" t="s">
        <v>12</v>
      </c>
      <c r="I28" s="75" t="s">
        <v>1505</v>
      </c>
    </row>
    <row r="29" spans="1:9">
      <c r="A29" s="76">
        <v>27</v>
      </c>
      <c r="B29" s="34" t="s">
        <v>140</v>
      </c>
      <c r="C29" s="35">
        <f t="shared" si="0"/>
        <v>11.45</v>
      </c>
      <c r="D29" s="35">
        <v>2.29</v>
      </c>
      <c r="E29" s="35">
        <v>5</v>
      </c>
      <c r="F29" s="37">
        <v>2.29</v>
      </c>
      <c r="G29" s="34">
        <v>750</v>
      </c>
      <c r="H29" s="38" t="s">
        <v>12</v>
      </c>
      <c r="I29" s="37"/>
    </row>
    <row r="30" spans="1:9" ht="22.5">
      <c r="A30" s="91" t="s">
        <v>1520</v>
      </c>
      <c r="B30" s="34" t="s">
        <v>277</v>
      </c>
      <c r="C30" s="35">
        <f t="shared" si="0"/>
        <v>286</v>
      </c>
      <c r="D30" s="35">
        <v>57.2</v>
      </c>
      <c r="E30" s="35">
        <v>5</v>
      </c>
      <c r="F30" s="37" t="s">
        <v>1977</v>
      </c>
      <c r="G30" s="34">
        <v>790</v>
      </c>
      <c r="H30" s="38" t="s">
        <v>12</v>
      </c>
      <c r="I30" s="75" t="s">
        <v>1505</v>
      </c>
    </row>
    <row r="31" spans="1:9">
      <c r="A31" s="76">
        <v>30</v>
      </c>
      <c r="B31" s="34" t="s">
        <v>140</v>
      </c>
      <c r="C31" s="35">
        <f t="shared" si="0"/>
        <v>6.0140000000000002</v>
      </c>
      <c r="D31" s="35">
        <v>0.97</v>
      </c>
      <c r="E31" s="35">
        <v>6.2</v>
      </c>
      <c r="F31" s="37" t="s">
        <v>1817</v>
      </c>
      <c r="G31" s="34">
        <v>750</v>
      </c>
      <c r="H31" s="38" t="s">
        <v>12</v>
      </c>
      <c r="I31" s="37"/>
    </row>
    <row r="32" spans="1:9" ht="22.5">
      <c r="A32" s="91" t="s">
        <v>1236</v>
      </c>
      <c r="B32" s="34" t="s">
        <v>277</v>
      </c>
      <c r="C32" s="35">
        <f t="shared" si="0"/>
        <v>108.5</v>
      </c>
      <c r="D32" s="35">
        <v>17.5</v>
      </c>
      <c r="E32" s="35">
        <v>6.2</v>
      </c>
      <c r="F32" s="37" t="s">
        <v>2275</v>
      </c>
      <c r="G32" s="34">
        <v>750</v>
      </c>
      <c r="H32" s="38" t="s">
        <v>12</v>
      </c>
      <c r="I32" s="75" t="s">
        <v>1505</v>
      </c>
    </row>
    <row r="33" spans="1:9" ht="22.5">
      <c r="A33" s="76" t="s">
        <v>1236</v>
      </c>
      <c r="B33" s="34" t="s">
        <v>195</v>
      </c>
      <c r="C33" s="35">
        <f t="shared" si="0"/>
        <v>146.32000000000002</v>
      </c>
      <c r="D33" s="35">
        <v>23.6</v>
      </c>
      <c r="E33" s="35">
        <v>6.2</v>
      </c>
      <c r="F33" s="37" t="s">
        <v>1521</v>
      </c>
      <c r="G33" s="34">
        <v>690</v>
      </c>
      <c r="H33" s="38" t="s">
        <v>12</v>
      </c>
      <c r="I33" s="75" t="s">
        <v>1502</v>
      </c>
    </row>
    <row r="34" spans="1:9">
      <c r="A34" s="76">
        <v>32</v>
      </c>
      <c r="B34" s="34" t="s">
        <v>140</v>
      </c>
      <c r="C34" s="35">
        <f t="shared" si="0"/>
        <v>3.9200000000000004</v>
      </c>
      <c r="D34" s="35">
        <v>0.56000000000000005</v>
      </c>
      <c r="E34" s="35">
        <v>7</v>
      </c>
      <c r="F34" s="37">
        <v>0.56000000000000005</v>
      </c>
      <c r="G34" s="34">
        <v>750</v>
      </c>
      <c r="H34" s="38" t="s">
        <v>12</v>
      </c>
      <c r="I34" s="37"/>
    </row>
    <row r="35" spans="1:9" ht="22.5">
      <c r="A35" s="91" t="s">
        <v>1153</v>
      </c>
      <c r="B35" s="34" t="s">
        <v>277</v>
      </c>
      <c r="C35" s="35">
        <f t="shared" si="0"/>
        <v>689.5</v>
      </c>
      <c r="D35" s="35">
        <v>98.5</v>
      </c>
      <c r="E35" s="35">
        <v>7</v>
      </c>
      <c r="F35" s="37" t="s">
        <v>1978</v>
      </c>
      <c r="G35" s="34">
        <v>750</v>
      </c>
      <c r="H35" s="38" t="s">
        <v>12</v>
      </c>
      <c r="I35" s="75" t="s">
        <v>1505</v>
      </c>
    </row>
    <row r="36" spans="1:9">
      <c r="A36" s="76">
        <v>36</v>
      </c>
      <c r="B36" s="34" t="s">
        <v>140</v>
      </c>
      <c r="C36" s="35">
        <f t="shared" si="0"/>
        <v>0</v>
      </c>
      <c r="D36" s="35">
        <v>0</v>
      </c>
      <c r="E36" s="35">
        <v>9</v>
      </c>
      <c r="F36" s="37"/>
      <c r="G36" s="34">
        <v>750</v>
      </c>
      <c r="H36" s="38" t="s">
        <v>1078</v>
      </c>
      <c r="I36" s="37"/>
    </row>
    <row r="37" spans="1:9" ht="22.5">
      <c r="A37" s="91" t="s">
        <v>1155</v>
      </c>
      <c r="B37" s="34" t="s">
        <v>277</v>
      </c>
      <c r="C37" s="35">
        <f t="shared" si="0"/>
        <v>110.7</v>
      </c>
      <c r="D37" s="35">
        <v>12.3</v>
      </c>
      <c r="E37" s="35">
        <v>9</v>
      </c>
      <c r="F37" s="37" t="s">
        <v>2272</v>
      </c>
      <c r="G37" s="34">
        <v>750</v>
      </c>
      <c r="H37" s="38" t="s">
        <v>12</v>
      </c>
      <c r="I37" s="75" t="s">
        <v>1505</v>
      </c>
    </row>
    <row r="38" spans="1:9" ht="22.5">
      <c r="A38" s="76" t="s">
        <v>1155</v>
      </c>
      <c r="B38" s="34" t="s">
        <v>195</v>
      </c>
      <c r="C38" s="35">
        <f t="shared" si="0"/>
        <v>63</v>
      </c>
      <c r="D38" s="35">
        <v>7</v>
      </c>
      <c r="E38" s="35">
        <v>9</v>
      </c>
      <c r="F38" s="37" t="s">
        <v>1862</v>
      </c>
      <c r="G38" s="34">
        <v>690</v>
      </c>
      <c r="H38" s="38" t="s">
        <v>12</v>
      </c>
      <c r="I38" s="75" t="s">
        <v>1502</v>
      </c>
    </row>
    <row r="39" spans="1:9">
      <c r="A39" s="76">
        <v>41</v>
      </c>
      <c r="B39" s="34" t="s">
        <v>140</v>
      </c>
      <c r="C39" s="35">
        <f t="shared" si="0"/>
        <v>4.9450000000000003</v>
      </c>
      <c r="D39" s="35">
        <v>0.43</v>
      </c>
      <c r="E39" s="35">
        <v>11.5</v>
      </c>
      <c r="F39" s="37">
        <v>0.43</v>
      </c>
      <c r="G39" s="34">
        <v>750</v>
      </c>
      <c r="H39" s="38" t="s">
        <v>1078</v>
      </c>
      <c r="I39" s="37"/>
    </row>
    <row r="40" spans="1:9" ht="22.5">
      <c r="A40" s="91" t="s">
        <v>1522</v>
      </c>
      <c r="B40" s="34" t="s">
        <v>277</v>
      </c>
      <c r="C40" s="35">
        <f t="shared" si="0"/>
        <v>138</v>
      </c>
      <c r="D40" s="35">
        <v>12</v>
      </c>
      <c r="E40" s="35">
        <v>11.5</v>
      </c>
      <c r="F40" s="37" t="s">
        <v>1979</v>
      </c>
      <c r="G40" s="34">
        <v>750</v>
      </c>
      <c r="H40" s="38" t="s">
        <v>12</v>
      </c>
      <c r="I40" s="75" t="s">
        <v>1505</v>
      </c>
    </row>
    <row r="41" spans="1:9">
      <c r="A41" s="92">
        <v>44</v>
      </c>
      <c r="B41" s="34" t="s">
        <v>140</v>
      </c>
      <c r="C41" s="35">
        <f t="shared" si="0"/>
        <v>1.7550000000000001</v>
      </c>
      <c r="D41" s="35">
        <v>0.13</v>
      </c>
      <c r="E41" s="35">
        <v>13.5</v>
      </c>
      <c r="F41" s="37">
        <v>0.13</v>
      </c>
      <c r="G41" s="34">
        <v>750</v>
      </c>
      <c r="H41" s="38" t="s">
        <v>1078</v>
      </c>
      <c r="I41" s="37"/>
    </row>
    <row r="42" spans="1:9">
      <c r="A42" s="92">
        <v>46</v>
      </c>
      <c r="B42" s="34" t="s">
        <v>140</v>
      </c>
      <c r="C42" s="35">
        <f t="shared" si="0"/>
        <v>7.25</v>
      </c>
      <c r="D42" s="35">
        <v>0.5</v>
      </c>
      <c r="E42" s="35">
        <v>14.5</v>
      </c>
      <c r="F42" s="37">
        <v>0.5</v>
      </c>
      <c r="G42" s="34">
        <v>890</v>
      </c>
      <c r="H42" s="38" t="s">
        <v>1078</v>
      </c>
      <c r="I42" s="35"/>
    </row>
    <row r="43" spans="1:9" ht="22.5">
      <c r="A43" s="91" t="s">
        <v>1263</v>
      </c>
      <c r="B43" s="34" t="s">
        <v>277</v>
      </c>
      <c r="C43" s="35">
        <f t="shared" si="0"/>
        <v>175.73999999999998</v>
      </c>
      <c r="D43" s="35">
        <v>12.12</v>
      </c>
      <c r="E43" s="35">
        <v>14.5</v>
      </c>
      <c r="F43" s="37" t="s">
        <v>1733</v>
      </c>
      <c r="G43" s="34">
        <v>790</v>
      </c>
      <c r="H43" s="38" t="s">
        <v>12</v>
      </c>
      <c r="I43" s="75" t="s">
        <v>1505</v>
      </c>
    </row>
    <row r="44" spans="1:9" ht="22.5">
      <c r="A44" s="76" t="s">
        <v>1164</v>
      </c>
      <c r="B44" s="34" t="s">
        <v>195</v>
      </c>
      <c r="C44" s="35">
        <f t="shared" si="0"/>
        <v>8.0839999999999996</v>
      </c>
      <c r="D44" s="35">
        <v>0.47</v>
      </c>
      <c r="E44" s="35">
        <v>17.2</v>
      </c>
      <c r="F44" s="37">
        <v>0.47</v>
      </c>
      <c r="G44" s="34">
        <v>790</v>
      </c>
      <c r="H44" s="38" t="s">
        <v>12</v>
      </c>
      <c r="I44" s="75" t="s">
        <v>1502</v>
      </c>
    </row>
    <row r="45" spans="1:9" ht="22.5">
      <c r="A45" s="91" t="s">
        <v>1164</v>
      </c>
      <c r="B45" s="34" t="s">
        <v>277</v>
      </c>
      <c r="C45" s="35">
        <f t="shared" si="0"/>
        <v>55.555999999999997</v>
      </c>
      <c r="D45" s="35">
        <v>3.23</v>
      </c>
      <c r="E45" s="35">
        <v>17.2</v>
      </c>
      <c r="F45" s="37" t="s">
        <v>1523</v>
      </c>
      <c r="G45" s="34">
        <v>790</v>
      </c>
      <c r="H45" s="38" t="s">
        <v>12</v>
      </c>
      <c r="I45" s="75" t="s">
        <v>1505</v>
      </c>
    </row>
    <row r="46" spans="1:9">
      <c r="A46" s="91">
        <v>50</v>
      </c>
      <c r="B46" s="34" t="s">
        <v>140</v>
      </c>
      <c r="C46" s="35">
        <f t="shared" si="0"/>
        <v>177.16</v>
      </c>
      <c r="D46" s="35">
        <v>10.3</v>
      </c>
      <c r="E46" s="35">
        <v>17.2</v>
      </c>
      <c r="F46" s="37" t="s">
        <v>2276</v>
      </c>
      <c r="G46" s="34">
        <v>890</v>
      </c>
      <c r="H46" s="38" t="s">
        <v>1078</v>
      </c>
      <c r="I46" s="35" t="s">
        <v>1524</v>
      </c>
    </row>
    <row r="47" spans="1:9" ht="21.75" customHeight="1">
      <c r="A47" s="76">
        <v>55</v>
      </c>
      <c r="B47" s="34" t="s">
        <v>140</v>
      </c>
      <c r="C47" s="35">
        <f t="shared" si="0"/>
        <v>374.67</v>
      </c>
      <c r="D47" s="35">
        <v>18.100000000000001</v>
      </c>
      <c r="E47" s="35">
        <v>20.7</v>
      </c>
      <c r="F47" s="37" t="s">
        <v>2273</v>
      </c>
      <c r="G47" s="34">
        <v>890</v>
      </c>
      <c r="H47" s="38" t="s">
        <v>1078</v>
      </c>
      <c r="I47" s="35" t="s">
        <v>1524</v>
      </c>
    </row>
    <row r="48" spans="1:9" ht="22.5">
      <c r="A48" s="91" t="s">
        <v>1167</v>
      </c>
      <c r="B48" s="34" t="s">
        <v>277</v>
      </c>
      <c r="C48" s="35">
        <f t="shared" si="0"/>
        <v>0</v>
      </c>
      <c r="D48" s="35">
        <v>0</v>
      </c>
      <c r="E48" s="35">
        <v>20.7</v>
      </c>
      <c r="F48" s="37"/>
      <c r="G48" s="34">
        <v>790</v>
      </c>
      <c r="H48" s="38" t="s">
        <v>12</v>
      </c>
      <c r="I48" s="75" t="s">
        <v>1505</v>
      </c>
    </row>
    <row r="49" spans="1:9">
      <c r="A49" s="76">
        <v>60</v>
      </c>
      <c r="B49" s="34" t="s">
        <v>140</v>
      </c>
      <c r="C49" s="35">
        <f>E49*D49</f>
        <v>0</v>
      </c>
      <c r="D49" s="35">
        <v>0</v>
      </c>
      <c r="E49" s="35">
        <v>24.7</v>
      </c>
      <c r="F49" s="37"/>
      <c r="G49" s="34">
        <v>890</v>
      </c>
      <c r="H49" s="38" t="s">
        <v>1078</v>
      </c>
      <c r="I49" s="35" t="s">
        <v>1524</v>
      </c>
    </row>
    <row r="50" spans="1:9" ht="22.5">
      <c r="A50" s="91" t="s">
        <v>1168</v>
      </c>
      <c r="B50" s="34" t="s">
        <v>277</v>
      </c>
      <c r="C50" s="35">
        <f>D50*E50</f>
        <v>53.104999999999997</v>
      </c>
      <c r="D50" s="35">
        <v>2.15</v>
      </c>
      <c r="E50" s="35">
        <v>24.7</v>
      </c>
      <c r="F50" s="37" t="s">
        <v>1525</v>
      </c>
      <c r="G50" s="34">
        <v>790</v>
      </c>
      <c r="H50" s="38" t="s">
        <v>12</v>
      </c>
      <c r="I50" s="75" t="s">
        <v>1505</v>
      </c>
    </row>
    <row r="51" spans="1:9" ht="22.5">
      <c r="A51" s="91" t="s">
        <v>1169</v>
      </c>
      <c r="B51" s="34" t="s">
        <v>277</v>
      </c>
      <c r="C51" s="35">
        <f>D51*E51</f>
        <v>67.86</v>
      </c>
      <c r="D51" s="35">
        <v>2.34</v>
      </c>
      <c r="E51" s="35">
        <v>29</v>
      </c>
      <c r="F51" s="37">
        <v>2.34</v>
      </c>
      <c r="G51" s="34">
        <v>790</v>
      </c>
      <c r="H51" s="38" t="s">
        <v>12</v>
      </c>
      <c r="I51" s="75" t="s">
        <v>1505</v>
      </c>
    </row>
    <row r="52" spans="1:9" ht="22.5">
      <c r="A52" s="91" t="s">
        <v>1170</v>
      </c>
      <c r="B52" s="34" t="s">
        <v>277</v>
      </c>
      <c r="C52" s="35">
        <f>D52*E52</f>
        <v>104.47000000000001</v>
      </c>
      <c r="D52" s="35">
        <v>3.1</v>
      </c>
      <c r="E52" s="35">
        <v>33.700000000000003</v>
      </c>
      <c r="F52" s="37">
        <v>3.1</v>
      </c>
      <c r="G52" s="34">
        <v>790</v>
      </c>
      <c r="H52" s="38" t="s">
        <v>12</v>
      </c>
      <c r="I52" s="75" t="s">
        <v>1505</v>
      </c>
    </row>
    <row r="53" spans="1:9">
      <c r="A53" s="76">
        <v>70</v>
      </c>
      <c r="B53" s="34" t="s">
        <v>140</v>
      </c>
      <c r="C53" s="35">
        <f>E53*D53</f>
        <v>0</v>
      </c>
      <c r="D53" s="35">
        <v>0</v>
      </c>
      <c r="E53" s="35">
        <v>33.700000000000003</v>
      </c>
      <c r="F53" s="37"/>
      <c r="G53" s="34">
        <v>890</v>
      </c>
      <c r="H53" s="38" t="s">
        <v>1078</v>
      </c>
      <c r="I53" s="35" t="s">
        <v>1524</v>
      </c>
    </row>
    <row r="54" spans="1:9">
      <c r="A54" s="52"/>
      <c r="B54" s="93" t="s">
        <v>263</v>
      </c>
      <c r="C54" s="52"/>
      <c r="D54" s="58"/>
      <c r="E54" s="52"/>
      <c r="F54" s="60"/>
      <c r="G54" s="52"/>
      <c r="H54" s="60"/>
      <c r="I54" s="10"/>
    </row>
    <row r="55" spans="1:9">
      <c r="A55" s="76">
        <v>12</v>
      </c>
      <c r="B55" s="34" t="s">
        <v>1526</v>
      </c>
      <c r="C55" s="35">
        <f>D55*E55</f>
        <v>9.5399999999999991</v>
      </c>
      <c r="D55" s="35">
        <v>9.5399999999999991</v>
      </c>
      <c r="E55" s="35">
        <v>1</v>
      </c>
      <c r="F55" s="37" t="s">
        <v>1527</v>
      </c>
      <c r="G55" s="34">
        <v>1100</v>
      </c>
      <c r="H55" s="38" t="s">
        <v>12</v>
      </c>
      <c r="I55" s="79"/>
    </row>
    <row r="56" spans="1:9">
      <c r="A56" s="52"/>
      <c r="B56" s="93" t="s">
        <v>1212</v>
      </c>
      <c r="C56" s="52"/>
      <c r="D56" s="58"/>
      <c r="E56" s="52"/>
      <c r="F56" s="60"/>
      <c r="G56" s="52"/>
      <c r="H56" s="60"/>
      <c r="I56" s="10"/>
    </row>
    <row r="57" spans="1:9" ht="11.25" customHeight="1">
      <c r="A57" s="76" t="s">
        <v>1215</v>
      </c>
      <c r="B57" s="34" t="s">
        <v>1212</v>
      </c>
      <c r="C57" s="35">
        <f t="shared" ref="C57:C69" si="1">D57*E57</f>
        <v>0</v>
      </c>
      <c r="D57" s="35">
        <v>0</v>
      </c>
      <c r="E57" s="35">
        <v>0.17499999999999999</v>
      </c>
      <c r="F57" s="37"/>
      <c r="G57" s="34">
        <v>1200</v>
      </c>
      <c r="H57" s="38" t="s">
        <v>12</v>
      </c>
      <c r="I57" s="94"/>
    </row>
    <row r="58" spans="1:9" ht="11.25" customHeight="1">
      <c r="A58" s="76">
        <v>8</v>
      </c>
      <c r="B58" s="34" t="s">
        <v>1212</v>
      </c>
      <c r="C58" s="35">
        <f t="shared" si="1"/>
        <v>14.85</v>
      </c>
      <c r="D58" s="35">
        <v>33</v>
      </c>
      <c r="E58" s="35">
        <v>0.45</v>
      </c>
      <c r="F58" s="37" t="s">
        <v>1528</v>
      </c>
      <c r="G58" s="34">
        <v>200</v>
      </c>
      <c r="H58" s="38" t="s">
        <v>12</v>
      </c>
      <c r="I58" s="94"/>
    </row>
    <row r="59" spans="1:9" ht="11.25" customHeight="1">
      <c r="A59" s="76">
        <v>9</v>
      </c>
      <c r="B59" s="34" t="s">
        <v>1212</v>
      </c>
      <c r="C59" s="35">
        <f t="shared" si="1"/>
        <v>1.4112000000000002</v>
      </c>
      <c r="D59" s="35">
        <v>2.52</v>
      </c>
      <c r="E59" s="35">
        <v>0.56000000000000005</v>
      </c>
      <c r="F59" s="37">
        <v>2.52</v>
      </c>
      <c r="G59" s="34">
        <v>700</v>
      </c>
      <c r="H59" s="38" t="s">
        <v>12</v>
      </c>
      <c r="I59" s="94"/>
    </row>
    <row r="60" spans="1:9">
      <c r="A60" s="76">
        <v>10</v>
      </c>
      <c r="B60" s="34" t="s">
        <v>1212</v>
      </c>
      <c r="C60" s="35">
        <f t="shared" si="1"/>
        <v>0</v>
      </c>
      <c r="D60" s="35">
        <v>0</v>
      </c>
      <c r="E60" s="35">
        <v>0.7</v>
      </c>
      <c r="F60" s="37"/>
      <c r="G60" s="34">
        <v>700</v>
      </c>
      <c r="H60" s="38" t="s">
        <v>12</v>
      </c>
      <c r="I60" s="94"/>
    </row>
    <row r="61" spans="1:9" ht="11.25" customHeight="1">
      <c r="A61" s="76">
        <v>11</v>
      </c>
      <c r="B61" s="34" t="s">
        <v>1212</v>
      </c>
      <c r="C61" s="35">
        <f t="shared" si="1"/>
        <v>0</v>
      </c>
      <c r="D61" s="35">
        <v>0</v>
      </c>
      <c r="E61" s="35">
        <v>0.9</v>
      </c>
      <c r="F61" s="37"/>
      <c r="G61" s="34">
        <v>700</v>
      </c>
      <c r="H61" s="38" t="s">
        <v>12</v>
      </c>
      <c r="I61" s="94"/>
    </row>
    <row r="62" spans="1:9" ht="11.25" customHeight="1">
      <c r="A62" s="76">
        <v>12</v>
      </c>
      <c r="B62" s="34" t="s">
        <v>1212</v>
      </c>
      <c r="C62" s="35">
        <f t="shared" si="1"/>
        <v>0</v>
      </c>
      <c r="D62" s="35">
        <v>0</v>
      </c>
      <c r="E62" s="35">
        <v>1</v>
      </c>
      <c r="F62" s="37"/>
      <c r="G62" s="34">
        <v>700</v>
      </c>
      <c r="H62" s="38" t="s">
        <v>12</v>
      </c>
      <c r="I62" s="79" t="s">
        <v>816</v>
      </c>
    </row>
    <row r="63" spans="1:9">
      <c r="A63" s="76">
        <v>14</v>
      </c>
      <c r="B63" s="34" t="s">
        <v>1212</v>
      </c>
      <c r="C63" s="35">
        <f t="shared" si="1"/>
        <v>0</v>
      </c>
      <c r="D63" s="35">
        <v>0</v>
      </c>
      <c r="E63" s="35">
        <v>1.35</v>
      </c>
      <c r="F63" s="37"/>
      <c r="G63" s="34">
        <v>700</v>
      </c>
      <c r="H63" s="38" t="s">
        <v>12</v>
      </c>
      <c r="I63" s="79"/>
    </row>
    <row r="64" spans="1:9" ht="11.25" customHeight="1">
      <c r="A64" s="76">
        <v>22</v>
      </c>
      <c r="B64" s="34" t="s">
        <v>1212</v>
      </c>
      <c r="C64" s="35">
        <f t="shared" si="1"/>
        <v>3.33</v>
      </c>
      <c r="D64" s="35">
        <v>1</v>
      </c>
      <c r="E64" s="35">
        <v>3.33</v>
      </c>
      <c r="F64" s="37">
        <v>1</v>
      </c>
      <c r="G64" s="34">
        <v>700</v>
      </c>
      <c r="H64" s="38" t="s">
        <v>12</v>
      </c>
      <c r="I64" s="79"/>
    </row>
    <row r="65" spans="1:9">
      <c r="A65" s="76">
        <v>30</v>
      </c>
      <c r="B65" s="34" t="s">
        <v>1212</v>
      </c>
      <c r="C65" s="35">
        <f t="shared" si="1"/>
        <v>54.684000000000005</v>
      </c>
      <c r="D65" s="35">
        <v>8.82</v>
      </c>
      <c r="E65" s="35">
        <v>6.2</v>
      </c>
      <c r="F65" s="37" t="s">
        <v>1732</v>
      </c>
      <c r="G65" s="34">
        <v>700</v>
      </c>
      <c r="H65" s="38" t="s">
        <v>12</v>
      </c>
      <c r="I65" s="37"/>
    </row>
    <row r="66" spans="1:9" ht="11.25" customHeight="1">
      <c r="A66" s="76">
        <v>32</v>
      </c>
      <c r="B66" s="34" t="s">
        <v>1212</v>
      </c>
      <c r="C66" s="35">
        <f t="shared" si="1"/>
        <v>8.4</v>
      </c>
      <c r="D66" s="35">
        <v>1.2</v>
      </c>
      <c r="E66" s="35">
        <v>7</v>
      </c>
      <c r="F66" s="37" t="s">
        <v>1529</v>
      </c>
      <c r="G66" s="34">
        <v>700</v>
      </c>
      <c r="H66" s="38" t="s">
        <v>12</v>
      </c>
      <c r="I66" s="79"/>
    </row>
    <row r="67" spans="1:9" ht="11.25" customHeight="1">
      <c r="A67" s="76">
        <v>36</v>
      </c>
      <c r="B67" s="34" t="s">
        <v>1212</v>
      </c>
      <c r="C67" s="35">
        <f t="shared" si="1"/>
        <v>16.02</v>
      </c>
      <c r="D67" s="35">
        <v>1.78</v>
      </c>
      <c r="E67" s="35">
        <v>9</v>
      </c>
      <c r="F67" s="37">
        <v>1.78</v>
      </c>
      <c r="G67" s="34">
        <v>700</v>
      </c>
      <c r="H67" s="38" t="s">
        <v>12</v>
      </c>
      <c r="I67" s="79"/>
    </row>
    <row r="68" spans="1:9" ht="11.25" customHeight="1">
      <c r="A68" s="76">
        <v>41</v>
      </c>
      <c r="B68" s="34" t="s">
        <v>1212</v>
      </c>
      <c r="C68" s="35">
        <f t="shared" si="1"/>
        <v>0</v>
      </c>
      <c r="D68" s="35">
        <v>0</v>
      </c>
      <c r="E68" s="35">
        <v>11.5</v>
      </c>
      <c r="F68" s="37"/>
      <c r="G68" s="34">
        <v>700</v>
      </c>
      <c r="H68" s="38" t="s">
        <v>12</v>
      </c>
      <c r="I68" s="79"/>
    </row>
    <row r="69" spans="1:9" ht="11.25" customHeight="1">
      <c r="A69" s="76">
        <v>46</v>
      </c>
      <c r="B69" s="34" t="s">
        <v>1212</v>
      </c>
      <c r="C69" s="35">
        <f t="shared" si="1"/>
        <v>18.559999999999999</v>
      </c>
      <c r="D69" s="35">
        <v>1.28</v>
      </c>
      <c r="E69" s="35">
        <v>14.5</v>
      </c>
      <c r="F69" s="37">
        <v>1.28</v>
      </c>
      <c r="G69" s="34">
        <v>700</v>
      </c>
      <c r="H69" s="38" t="s">
        <v>12</v>
      </c>
      <c r="I69" s="79"/>
    </row>
    <row r="70" spans="1:9" ht="12.75" customHeight="1">
      <c r="A70" s="52"/>
      <c r="B70" s="132" t="s">
        <v>1530</v>
      </c>
      <c r="C70" s="132"/>
      <c r="D70" s="132"/>
      <c r="E70" s="52"/>
      <c r="F70" s="60"/>
      <c r="G70" s="52"/>
      <c r="H70" s="60"/>
      <c r="I70" s="89"/>
    </row>
    <row r="71" spans="1:9">
      <c r="A71" s="76">
        <v>8</v>
      </c>
      <c r="B71" s="34" t="s">
        <v>198</v>
      </c>
      <c r="C71" s="35">
        <f>D71*E71</f>
        <v>345.15000000000003</v>
      </c>
      <c r="D71" s="35">
        <v>767</v>
      </c>
      <c r="E71" s="35">
        <v>0.45</v>
      </c>
      <c r="F71" s="37" t="s">
        <v>1531</v>
      </c>
      <c r="G71" s="34">
        <v>700</v>
      </c>
      <c r="H71" s="38" t="s">
        <v>1507</v>
      </c>
      <c r="I71" s="79"/>
    </row>
    <row r="72" spans="1:9">
      <c r="A72" s="76">
        <v>12</v>
      </c>
      <c r="B72" s="34" t="s">
        <v>198</v>
      </c>
      <c r="C72" s="35">
        <f>D72*E72</f>
        <v>0</v>
      </c>
      <c r="D72" s="35">
        <v>0</v>
      </c>
      <c r="E72" s="35">
        <v>1</v>
      </c>
      <c r="F72" s="37"/>
      <c r="G72" s="34">
        <v>500</v>
      </c>
      <c r="H72" s="38" t="s">
        <v>1507</v>
      </c>
      <c r="I72" s="79"/>
    </row>
    <row r="73" spans="1:9">
      <c r="A73" s="76">
        <v>17</v>
      </c>
      <c r="B73" s="34" t="s">
        <v>198</v>
      </c>
      <c r="C73" s="35">
        <f>D73*E73</f>
        <v>178</v>
      </c>
      <c r="D73" s="35">
        <v>89</v>
      </c>
      <c r="E73" s="35">
        <v>2</v>
      </c>
      <c r="F73" s="37" t="s">
        <v>1532</v>
      </c>
      <c r="G73" s="34">
        <v>500</v>
      </c>
      <c r="H73" s="38" t="s">
        <v>1507</v>
      </c>
      <c r="I73" s="79"/>
    </row>
    <row r="74" spans="1:9" ht="11.25" customHeight="1">
      <c r="A74" s="76">
        <v>19</v>
      </c>
      <c r="B74" s="34" t="s">
        <v>198</v>
      </c>
      <c r="C74" s="35">
        <f>E74*D74</f>
        <v>4.4749999999999996</v>
      </c>
      <c r="D74" s="35">
        <v>1.79</v>
      </c>
      <c r="E74" s="35">
        <v>2.5</v>
      </c>
      <c r="F74" s="37">
        <v>1.79</v>
      </c>
      <c r="G74" s="34">
        <v>500</v>
      </c>
      <c r="H74" s="38" t="s">
        <v>1507</v>
      </c>
      <c r="I74" s="79"/>
    </row>
    <row r="75" spans="1:9" ht="11.25" customHeight="1">
      <c r="A75" s="76">
        <v>22</v>
      </c>
      <c r="B75" s="34" t="s">
        <v>1347</v>
      </c>
      <c r="C75" s="35">
        <f>E75*D75</f>
        <v>46.620000000000005</v>
      </c>
      <c r="D75" s="35">
        <v>14</v>
      </c>
      <c r="E75" s="35">
        <v>3.33</v>
      </c>
      <c r="F75" s="37" t="s">
        <v>1533</v>
      </c>
      <c r="G75" s="34">
        <v>500</v>
      </c>
      <c r="H75" s="38" t="s">
        <v>1507</v>
      </c>
      <c r="I75" s="79"/>
    </row>
    <row r="76" spans="1:9" ht="11.25" customHeight="1">
      <c r="A76" s="76">
        <v>32</v>
      </c>
      <c r="B76" s="34" t="s">
        <v>1347</v>
      </c>
      <c r="C76" s="35">
        <f>E76*D76</f>
        <v>0</v>
      </c>
      <c r="D76" s="35">
        <v>0</v>
      </c>
      <c r="E76" s="35">
        <v>7</v>
      </c>
      <c r="F76" s="37"/>
      <c r="G76" s="34">
        <v>500</v>
      </c>
      <c r="H76" s="38" t="s">
        <v>1507</v>
      </c>
      <c r="I76" s="79"/>
    </row>
    <row r="77" spans="1:9">
      <c r="A77" s="76">
        <v>41</v>
      </c>
      <c r="B77" s="34" t="s">
        <v>1347</v>
      </c>
      <c r="C77" s="35">
        <f>D77*E77</f>
        <v>5.1749999999999998</v>
      </c>
      <c r="D77" s="35">
        <v>0.45</v>
      </c>
      <c r="E77" s="35">
        <v>11.5</v>
      </c>
      <c r="F77" s="37">
        <v>0.45</v>
      </c>
      <c r="G77" s="34">
        <v>500</v>
      </c>
      <c r="H77" s="38" t="s">
        <v>1507</v>
      </c>
      <c r="I77" s="38"/>
    </row>
  </sheetData>
  <mergeCells count="34">
    <mergeCell ref="A1:H1"/>
    <mergeCell ref="P1:W1"/>
    <mergeCell ref="X1:AE1"/>
    <mergeCell ref="AF1:AM1"/>
    <mergeCell ref="AN1:AU1"/>
    <mergeCell ref="BD1:BK1"/>
    <mergeCell ref="HH1:HO1"/>
    <mergeCell ref="HP1:HW1"/>
    <mergeCell ref="HX1:IE1"/>
    <mergeCell ref="IF1:IL1"/>
    <mergeCell ref="FL1:FS1"/>
    <mergeCell ref="FT1:GA1"/>
    <mergeCell ref="GB1:GI1"/>
    <mergeCell ref="GJ1:GQ1"/>
    <mergeCell ref="GR1:GY1"/>
    <mergeCell ref="BL1:BS1"/>
    <mergeCell ref="BT1:CA1"/>
    <mergeCell ref="CB1:CI1"/>
    <mergeCell ref="J3:L3"/>
    <mergeCell ref="A2:H2"/>
    <mergeCell ref="A4:I4"/>
    <mergeCell ref="B70:D70"/>
    <mergeCell ref="GZ1:HG1"/>
    <mergeCell ref="DX1:EE1"/>
    <mergeCell ref="EF1:EM1"/>
    <mergeCell ref="EN1:EU1"/>
    <mergeCell ref="EV1:FC1"/>
    <mergeCell ref="FD1:FK1"/>
    <mergeCell ref="CJ1:CQ1"/>
    <mergeCell ref="CR1:CY1"/>
    <mergeCell ref="CZ1:DG1"/>
    <mergeCell ref="DH1:DO1"/>
    <mergeCell ref="DP1:DW1"/>
    <mergeCell ref="AV1:BC1"/>
  </mergeCells>
  <hyperlinks>
    <hyperlink ref="J3" location="ОГЛАВЛЕНИЕ!A1" display="ВОЗВРАТ К ОГЛАВЛЕНИЮ" xr:uid="{00000000-0004-0000-0800-000000000000}"/>
  </hyperlinks>
  <pageMargins left="0.75972222222222197" right="0.74791666666666701" top="0.140277777777778" bottom="0.140277777777778" header="0.511811023622047" footer="0.511811023622047"/>
  <pageSetup paperSize="9" scale="8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ОГЛАВЛЕНИЕ</vt:lpstr>
      <vt:lpstr>ТРУБЫ_0,4-57</vt:lpstr>
      <vt:lpstr>Лист2</vt:lpstr>
      <vt:lpstr>ТРУБЫ_60-426</vt:lpstr>
      <vt:lpstr>ПРОВОЛОКА+СЕТКА</vt:lpstr>
      <vt:lpstr>Круги_Cr_Ni_Mo</vt:lpstr>
      <vt:lpstr>Круги_Cr_Fe</vt:lpstr>
      <vt:lpstr>ЛИСТЫ+ПОЛОСА+ЛЕНТА</vt:lpstr>
      <vt:lpstr>ШЕСТИГРАННИКИ</vt:lpstr>
      <vt:lpstr>КВАДРАТ+УГОЛОК</vt:lpstr>
      <vt:lpstr>ОТВОДЫ+ФЛАНЦЫ</vt:lpstr>
      <vt:lpstr>РЕЗКА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</dc:creator>
  <dc:description/>
  <cp:lastModifiedBy>Дмитрий Дмитрий</cp:lastModifiedBy>
  <cp:revision>7</cp:revision>
  <cp:lastPrinted>2022-09-23T08:05:12Z</cp:lastPrinted>
  <dcterms:created xsi:type="dcterms:W3CDTF">2018-07-25T08:30:07Z</dcterms:created>
  <dcterms:modified xsi:type="dcterms:W3CDTF">2024-01-31T07:23:13Z</dcterms:modified>
  <dc:language>ru-RU</dc:language>
</cp:coreProperties>
</file>